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2" sheetId="2" r:id="rId1"/>
    <sheet name="Лист3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<sst xmlns="http://schemas.openxmlformats.org/spreadsheetml/2006/main" count="419" uniqueCount="419">
  <si>
    <r>
      <rPr>
        <sz val="12"/>
        <color rgb="FF000000"/>
        <rFont val="Times New Roman"/>
        <charset val="204"/>
      </rPr>
      <t xml:space="preserve">Заказы принимаются </t>
    </r>
    <r>
      <rPr>
        <b/>
        <u/>
        <sz val="12"/>
        <color indexed="8"/>
        <rFont val="Times New Roman"/>
        <charset val="204"/>
      </rPr>
      <t>до 21 марта 2025 г</t>
    </r>
    <r>
      <rPr>
        <sz val="12"/>
        <color indexed="8"/>
        <rFont val="Times New Roman"/>
        <charset val="204"/>
      </rPr>
      <t>.</t>
    </r>
  </si>
  <si>
    <t>cio39@mail.ru</t>
  </si>
  <si>
    <t>тел/факс 8(4012) 65-50-75, 65-50-77</t>
  </si>
  <si>
    <t xml:space="preserve">uchkollektor39@mail.ru </t>
  </si>
  <si>
    <t>Бланк заказа на учебно-педагогическую документацию на 2025/2026 учебный год</t>
  </si>
  <si>
    <t>(наименование организации)</t>
  </si>
  <si>
    <t>№</t>
  </si>
  <si>
    <t>Артикул</t>
  </si>
  <si>
    <t>Наименование товара</t>
  </si>
  <si>
    <t>Цена</t>
  </si>
  <si>
    <t>Кол-во</t>
  </si>
  <si>
    <t>Сумма</t>
  </si>
  <si>
    <t>Классный журнал:</t>
  </si>
  <si>
    <t>КЖ-33</t>
  </si>
  <si>
    <t>Классный журнал 1-4 кл.(твердый переплет, цветная обл.)  128 стр.</t>
  </si>
  <si>
    <t>КЖ-34</t>
  </si>
  <si>
    <t>Классный журнал 5-9 кл. (Формат А4, обложка 7БЦ, ламинир, блок офсет 65) 168 стр.</t>
  </si>
  <si>
    <t>КЖ-35</t>
  </si>
  <si>
    <t>Классный журнал 10-11 кл. (Формат А4. Обложка 7БЦ, ламинир. Блок бумага офсетная пл.65). 184 стр.</t>
  </si>
  <si>
    <t>Журналы для дополнительного образования:</t>
  </si>
  <si>
    <t>КЖ-100</t>
  </si>
  <si>
    <t>Журнал учёта работы педагога дополнительного образования</t>
  </si>
  <si>
    <t>КЖ-101</t>
  </si>
  <si>
    <r>
      <rPr>
        <sz val="12"/>
        <rFont val="Times New Roman"/>
        <charset val="204"/>
      </rPr>
      <t xml:space="preserve">Журнал факультативных занятий. 
</t>
    </r>
  </si>
  <si>
    <t>КЖ-102</t>
  </si>
  <si>
    <t xml:space="preserve">Журнал элективных учебных предметов. </t>
  </si>
  <si>
    <t>КЖ-106</t>
  </si>
  <si>
    <t>Журнал группы продленного дня.</t>
  </si>
  <si>
    <t>КЖ-1278</t>
  </si>
  <si>
    <t>Журнал учета внеурочной деятельности обучающихся 1-4 классов в образовательной организации. (Формат А4, бл. офсетная, пл. 65, обложка бумага офсет пл. 160)  48 стр.</t>
  </si>
  <si>
    <t>КЖ-1475</t>
  </si>
  <si>
    <t xml:space="preserve">Журнал учета внеурочной деятельности обучающихся 5-11 классов в ОО. (Формат А4, блок бумага офсетная пл.65, обложка офсетная, пл. 160) 48 стр. </t>
  </si>
  <si>
    <t>КЖ-107/1</t>
  </si>
  <si>
    <t>Журнал учета групповых занятий спортивной школы 40 стр. (НОВЫЙ ФОРМАТ)</t>
  </si>
  <si>
    <t>Общие журналы для образовательных организаций</t>
  </si>
  <si>
    <t>КЖ-1813</t>
  </si>
  <si>
    <t>Журнал учета проведения мероприятий, событий и дел по патриотическому воспитанию обучающихся в образовательной организации (Формат А4, блок офсет 60, обложка офсет 160) 32 стр.</t>
  </si>
  <si>
    <t>КЖ-108</t>
  </si>
  <si>
    <r>
      <rPr>
        <sz val="12"/>
        <rFont val="Times New Roman"/>
        <charset val="204"/>
      </rPr>
      <t xml:space="preserve">Журнал учёта пропущенных и замещённых уроков. </t>
    </r>
    <r>
      <rPr>
        <sz val="12"/>
        <color indexed="8"/>
        <rFont val="Times New Roman"/>
        <charset val="204"/>
      </rPr>
      <t>(Формат А4, обложка офсет 120, блок газет 45) 104 стр.</t>
    </r>
  </si>
  <si>
    <t>КЖ-993</t>
  </si>
  <si>
    <t>Журнал учета и контроля профориентационной работы в образовательной организации.
(Формат А4, блок писчая пл 60, обложка  офсетная пл 160) 24 стр.</t>
  </si>
  <si>
    <t>КЖ-987</t>
  </si>
  <si>
    <t>Журнал внутришкольного контроля.
(Формат А4, блок писчая пл. 60, обложка офсетная пл. 160) 96 стр.</t>
  </si>
  <si>
    <t>КЖ-1336</t>
  </si>
  <si>
    <t>Журнал инструктажа дежурных учителей. (Формат А4, блок - бумага писчая, пл. 60; обложка - бумага офсетная, пл. 160) 24 стр.</t>
  </si>
  <si>
    <t>КЖ-535</t>
  </si>
  <si>
    <t>Журнал организации дежурства.</t>
  </si>
  <si>
    <t>КЖ-686</t>
  </si>
  <si>
    <t>Журнал дежурного администратора</t>
  </si>
  <si>
    <t>КЖ-890</t>
  </si>
  <si>
    <t>Журнал дежурного педагога.</t>
  </si>
  <si>
    <t>КЖ-129</t>
  </si>
  <si>
    <t xml:space="preserve">Журнал родительского комитета. </t>
  </si>
  <si>
    <t>КЖ-723</t>
  </si>
  <si>
    <t>Журнал протоколов родительского собрания. (Формат А4, блок писчая пл. 60, обложка офсетная пл.160) 64 стр.</t>
  </si>
  <si>
    <t>КЖ-1034</t>
  </si>
  <si>
    <t>Журнал учёта посещаемости занятий предшкольной подготовки</t>
  </si>
  <si>
    <t>КЖ-886</t>
  </si>
  <si>
    <t>Журнал учета отсутствующих обучающихся. (Формат А4, блок писчая пл. 60; обложка офсетная пл. 160) 64 стр.</t>
  </si>
  <si>
    <t>КЖ-1035</t>
  </si>
  <si>
    <t>Журнал социального педагога</t>
  </si>
  <si>
    <t>КЖ-1046</t>
  </si>
  <si>
    <r>
      <rPr>
        <sz val="12"/>
        <rFont val="Times New Roman"/>
        <charset val="204"/>
      </rPr>
      <t>Журнал учета семей, находящихся в социально опасном положении</t>
    </r>
    <r>
      <rPr>
        <sz val="12"/>
        <rFont val="Arial"/>
        <charset val="204"/>
      </rPr>
      <t>.</t>
    </r>
  </si>
  <si>
    <t>КЖ-1045</t>
  </si>
  <si>
    <t xml:space="preserve">Журнал регистрации обучающихся, состоящих на различных видах учета </t>
  </si>
  <si>
    <t>КЖ-198</t>
  </si>
  <si>
    <t>Книга протоколов педагогического совета.</t>
  </si>
  <si>
    <t>КЖ-1156</t>
  </si>
  <si>
    <t>Журнал консультаций по предметам ,24 стр.</t>
  </si>
  <si>
    <t>КЖ-926</t>
  </si>
  <si>
    <t>Журнал учета предметов по выбору.</t>
  </si>
  <si>
    <t>КЖ-1358</t>
  </si>
  <si>
    <t>Журнал учета результатов предметных олимпиад обучающихся. (Формат А4, бл. писчая 60, обл. офсет 160) 48 стр.</t>
  </si>
  <si>
    <t>КЖ-1006</t>
  </si>
  <si>
    <t>Журнал учета методических совещаний в образовательной организации. (Формат А4, блок писчая пл 60, обложка офсетная пл 160). 48 стр.</t>
  </si>
  <si>
    <t>КЖ-128</t>
  </si>
  <si>
    <r>
      <rPr>
        <sz val="12"/>
        <rFont val="Times New Roman"/>
        <charset val="204"/>
      </rPr>
      <t xml:space="preserve">Журнал учёта первоклассников. 
</t>
    </r>
    <r>
      <rPr>
        <sz val="12"/>
        <color indexed="8"/>
        <rFont val="Times New Roman"/>
        <charset val="204"/>
      </rPr>
      <t>(Формат А4, обложка офсетная пл. 120, блок офсетная пл. 65) 48 стр.</t>
    </r>
  </si>
  <si>
    <t>Журналы для КОРРЕКЦИОННЫХ ЗАНЯТИЙ,  психолога, логопеда :</t>
  </si>
  <si>
    <t>КЖ-1009</t>
  </si>
  <si>
    <t>Журнал индивидуального образовательного маршрута школьника.</t>
  </si>
  <si>
    <t>КЖ-974</t>
  </si>
  <si>
    <t>Журнал учета воспитанников с ограниченными возможностями здоровья.</t>
  </si>
  <si>
    <t>КЖ-1387</t>
  </si>
  <si>
    <t>Журнал учета обучающихся с ОВЗ</t>
  </si>
  <si>
    <t>КЖ-1306</t>
  </si>
  <si>
    <t>Журнал учета работы учителя-дефектолога</t>
  </si>
  <si>
    <t>КЖ-115</t>
  </si>
  <si>
    <t>Рабочий журнал педагога-психолога ОУ</t>
  </si>
  <si>
    <t>КЖ-614</t>
  </si>
  <si>
    <t>Журнал консультаций психолога.</t>
  </si>
  <si>
    <t>КЖ-894</t>
  </si>
  <si>
    <t>Журнал учета индивидуальных психокоррекционных занятий.</t>
  </si>
  <si>
    <t>КЖ-445</t>
  </si>
  <si>
    <t>Журнал индивидуальных коррекционных учебных занятий</t>
  </si>
  <si>
    <t>КЖ-447</t>
  </si>
  <si>
    <t>Журнал индивидуальных учебных занятий.</t>
  </si>
  <si>
    <t>КЖ-928</t>
  </si>
  <si>
    <t>Журнал учета деятельности логопедического пункта (посещаемость логопедических занятий с группой, подгруппой, индивидуально, консультации, учет рабочего времени).</t>
  </si>
  <si>
    <t>КЖ-114</t>
  </si>
  <si>
    <t xml:space="preserve">Журнал логопедических занятий </t>
  </si>
  <si>
    <t>КЖ-1656</t>
  </si>
  <si>
    <r>
      <rPr>
        <sz val="12"/>
        <rFont val="Times New Roman"/>
        <charset val="204"/>
      </rPr>
      <t>Журнал индивидуальных занятий учителя-логопеда с детьми</t>
    </r>
    <r>
      <rPr>
        <sz val="12"/>
        <color indexed="8"/>
        <rFont val="Times New Roman"/>
        <charset val="204"/>
      </rPr>
      <t xml:space="preserve"> (Формат А4, блок писчая 60, обл. картон мелов 215) 64 стр.</t>
    </r>
  </si>
  <si>
    <t>КЖ-647</t>
  </si>
  <si>
    <t>Журнал обследования устной и письменной речи учащихся.</t>
  </si>
  <si>
    <t>КЖ-151</t>
  </si>
  <si>
    <r>
      <rPr>
        <sz val="12"/>
        <rFont val="Times New Roman"/>
        <charset val="204"/>
      </rPr>
      <t xml:space="preserve">Речевая карта </t>
    </r>
    <r>
      <rPr>
        <sz val="12"/>
        <color indexed="8"/>
        <rFont val="Arial"/>
        <charset val="204"/>
      </rPr>
      <t>(Формат А4)</t>
    </r>
  </si>
  <si>
    <t>Журналы для ЕГЭ и ОГЭ</t>
  </si>
  <si>
    <t>КЖ-139</t>
  </si>
  <si>
    <t xml:space="preserve">Журнал регистрации заявлений выпускников 11 классов на участие в государственной (итоговой) аттестации обучающихся, освоивших основные общеобразовательные программы среднего (полного) общего образования. </t>
  </si>
  <si>
    <t>КЖ-140/2</t>
  </si>
  <si>
    <t>Журнал регистрации заявлений участников государственной итоговой аттестации по образовательным программам основного общего образования (ОГЭ и ЕГЭ) (Формат А4, блок офсет 60, обложка офсет 160) 32 стр.</t>
  </si>
  <si>
    <t>КЖ-141</t>
  </si>
  <si>
    <r>
      <rPr>
        <sz val="12"/>
        <rFont val="Times New Roman"/>
        <charset val="204"/>
      </rPr>
      <t xml:space="preserve">Журнал учета выдачи уведомлений участникам ЕГЭ о регистрации на экзаменах государственной итоговой аттестации по образовательным программам среднего общего образования 
</t>
    </r>
    <r>
      <rPr>
        <sz val="12"/>
        <color indexed="8"/>
        <rFont val="Times New Roman"/>
        <charset val="204"/>
      </rPr>
      <t>(Формат А4, обложка - меловка, лак, цветная, блок - бумага офсетная, скрепка) 32 стр.</t>
    </r>
  </si>
  <si>
    <t>Книга учета:</t>
  </si>
  <si>
    <t>КЖ-984</t>
  </si>
  <si>
    <t>Книга регистрации выданных документов о среднем общем образовании.</t>
  </si>
  <si>
    <t>КЖ-985</t>
  </si>
  <si>
    <t>Книга регистрации выданных документов об основном общем образовании</t>
  </si>
  <si>
    <t>КЖ-146</t>
  </si>
  <si>
    <t xml:space="preserve">Книга для учёта бланков аттестатов об основном общем образовании. </t>
  </si>
  <si>
    <t>КЖ-145/1</t>
  </si>
  <si>
    <t>Книга учета бланков аттестатов о среднем общем образовании (Формат А4, блок офсет 60, обложка офсет 160) 64 стр.</t>
  </si>
  <si>
    <t>КЖ-1135</t>
  </si>
  <si>
    <t xml:space="preserve">Книга регистрации выдачи свидетельств об обучении выпускникам с ограниченными возможностями здоровья (выпускникам коррекционных школ). </t>
  </si>
  <si>
    <t>КЖ-896/2</t>
  </si>
  <si>
    <t>Книга регистрации выданных медалей (Приказ №730 от 29.09.2023) (Формат А4, блок офсет 60, обложка офсет 160)  24 стр.</t>
  </si>
  <si>
    <t>КЖ-1008/1</t>
  </si>
  <si>
    <t xml:space="preserve">Журнал учета выдачи копий аттестатов об образовании. </t>
  </si>
  <si>
    <t>КЖ-118</t>
  </si>
  <si>
    <t xml:space="preserve">Алфавитная книга записи обучающихся. </t>
  </si>
  <si>
    <t>КЖ-123</t>
  </si>
  <si>
    <t xml:space="preserve">Книга движения учащихся. </t>
  </si>
  <si>
    <t>Журналы для кадетских классов :</t>
  </si>
  <si>
    <t>КЖ-1084</t>
  </si>
  <si>
    <t>Журнал учёта мероприятий в кадетских классах.
 (Формат А4, блок писчая пл 60,обложка офсетная пл 160) 24 стр.</t>
  </si>
  <si>
    <t>КЖ-1134</t>
  </si>
  <si>
    <t>Зачётная книжка кадета. (Формат А5, блок писчая пл 60, обложка офсетная пл 160) 24 стр.</t>
  </si>
  <si>
    <t>КЖ-1099</t>
  </si>
  <si>
    <t>Грамота (с кадетской символикой).  (Формат А4, бумага мелованная, пл. 250)</t>
  </si>
  <si>
    <t>Документы для  СПО, ВУЗ :</t>
  </si>
  <si>
    <t>КЖ-168</t>
  </si>
  <si>
    <t xml:space="preserve">Журнал учёта теоретического обучения. </t>
  </si>
  <si>
    <t>КЖ-169</t>
  </si>
  <si>
    <t xml:space="preserve">Журнал учёта производственного обучения. </t>
  </si>
  <si>
    <t>КЖ-1033</t>
  </si>
  <si>
    <t>Журнал учёта посещаемости курсов</t>
  </si>
  <si>
    <t>КЦ-1431</t>
  </si>
  <si>
    <t>Студенческий билет СУЗ нового образца</t>
  </si>
  <si>
    <t>КЦ-725</t>
  </si>
  <si>
    <t>Зачетная книжка СУЗ нового образца</t>
  </si>
  <si>
    <t>Работа библиотеки:</t>
  </si>
  <si>
    <t>КЖ-124</t>
  </si>
  <si>
    <t xml:space="preserve">Книга суммарного учёта библиотечного фонда. </t>
  </si>
  <si>
    <t>КЖ-858/1</t>
  </si>
  <si>
    <t>Книга учёта библиотечного фонда учебников образовательной организации.</t>
  </si>
  <si>
    <t>КЖ-105</t>
  </si>
  <si>
    <t>Дневник школьной библиотеки. 
(Формат А4,  блок газетная, пл. 45,</t>
  </si>
  <si>
    <t>КЖ-172</t>
  </si>
  <si>
    <t>Инвентарная книга № ___ библиотеки общеобразовательного учреждения.</t>
  </si>
  <si>
    <t>КЖ-116</t>
  </si>
  <si>
    <t xml:space="preserve">Формуляр читателя школьной библиотеки </t>
  </si>
  <si>
    <t>КЖ-862</t>
  </si>
  <si>
    <r>
      <rPr>
        <sz val="12"/>
        <rFont val="Times New Roman"/>
        <charset val="204"/>
      </rPr>
      <t xml:space="preserve">Вкладыш в формуляр читателя школьной библиотеки.  (бланк 140х200, бумага офсетная) </t>
    </r>
    <r>
      <rPr>
        <i/>
        <sz val="12"/>
        <color indexed="10"/>
        <rFont val="Arial"/>
        <charset val="204"/>
      </rPr>
      <t>(цена за упаковку 100 шт) (является дополнением кж-116)</t>
    </r>
  </si>
  <si>
    <t>КЖ-164</t>
  </si>
  <si>
    <r>
      <rPr>
        <sz val="12"/>
        <rFont val="Times New Roman"/>
        <charset val="204"/>
      </rPr>
      <t xml:space="preserve">Каталожная карточка. 
</t>
    </r>
    <r>
      <rPr>
        <sz val="12"/>
        <color indexed="8"/>
        <rFont val="Arial"/>
        <charset val="204"/>
      </rPr>
      <t>(двухцветная разлиновка, с отверстием, офсет 200)</t>
    </r>
  </si>
  <si>
    <t>КЖ-1289</t>
  </si>
  <si>
    <r>
      <rPr>
        <sz val="12"/>
        <rFont val="Times New Roman"/>
        <charset val="204"/>
      </rPr>
      <t xml:space="preserve">Библиотечный кармашек.(бумага офсетная) </t>
    </r>
    <r>
      <rPr>
        <i/>
        <sz val="12"/>
        <color indexed="10"/>
        <rFont val="Arial"/>
        <charset val="204"/>
      </rPr>
      <t>(цена за упаковку 200 шт)</t>
    </r>
  </si>
  <si>
    <t>КЖ-954</t>
  </si>
  <si>
    <r>
      <rPr>
        <sz val="12"/>
        <rFont val="Times New Roman"/>
        <charset val="204"/>
      </rPr>
      <t xml:space="preserve">Контрольный листок сроков возврата книги. (Бланк 6.5*10.5, бумага газетная) </t>
    </r>
    <r>
      <rPr>
        <i/>
        <sz val="12"/>
        <color indexed="10"/>
        <rFont val="Arial"/>
        <charset val="204"/>
      </rPr>
      <t>(цена за упаковку 1000 шт.)</t>
    </r>
  </si>
  <si>
    <t>КЖ-732</t>
  </si>
  <si>
    <r>
      <rPr>
        <sz val="12"/>
        <rFont val="Times New Roman"/>
        <charset val="204"/>
      </rPr>
      <t xml:space="preserve">Учетная карточка учебников.(13,5х7,5 см, без оборота, мелов. картон.) </t>
    </r>
    <r>
      <rPr>
        <i/>
        <sz val="12"/>
        <color indexed="10"/>
        <rFont val="Arial"/>
        <charset val="204"/>
      </rPr>
      <t>(цена за упаковку 100шт.)</t>
    </r>
  </si>
  <si>
    <t>КЖ-745</t>
  </si>
  <si>
    <t>Тетрадь учета книг и других документов, принятых от читателей взамен утерянных. (Формат А4, альбомный спуск, 40 с.)</t>
  </si>
  <si>
    <t>КЖ-707</t>
  </si>
  <si>
    <t>Книга поступлений. (формат А4, переплёт 7БЦ 128 с.)</t>
  </si>
  <si>
    <t>КЖ-1447</t>
  </si>
  <si>
    <t xml:space="preserve">Книга учета электронных изданий и аудиовизуальных материалов (Формат А4) </t>
  </si>
  <si>
    <t>КЖ-823</t>
  </si>
  <si>
    <t xml:space="preserve">Грамота лучшему читателю школьной библиотеки. </t>
  </si>
  <si>
    <t xml:space="preserve">Медицинский кабинет и медицинские карты </t>
  </si>
  <si>
    <t>КЖ-112</t>
  </si>
  <si>
    <t xml:space="preserve">Медицинская карта ребёнка. </t>
  </si>
  <si>
    <t>КЖ-633/1</t>
  </si>
  <si>
    <t>Журнал обследования на педикулёз и чесотку.</t>
  </si>
  <si>
    <t>КЖ-531</t>
  </si>
  <si>
    <t>Журнал обследования на гельминты.</t>
  </si>
  <si>
    <t>КЖ-630</t>
  </si>
  <si>
    <t>Журнал годового планирования вакцинации.</t>
  </si>
  <si>
    <t>КЖ-552</t>
  </si>
  <si>
    <t xml:space="preserve">Журнал вакцинации от кори и паротита. </t>
  </si>
  <si>
    <t>КЖ-549</t>
  </si>
  <si>
    <t>Журнал вакцинации от полиомиелита.</t>
  </si>
  <si>
    <t>КЖ-551</t>
  </si>
  <si>
    <t>Журнал вакцинации от гепатита В.</t>
  </si>
  <si>
    <t>КЖ-553</t>
  </si>
  <si>
    <t>Журнал вакцинации от вируса гриппа.</t>
  </si>
  <si>
    <t>КЖ-547</t>
  </si>
  <si>
    <t>Журнал соматических заболеваний.</t>
  </si>
  <si>
    <t>КЖ-529</t>
  </si>
  <si>
    <t>Журнал учёта инфекционных заболеваний.</t>
  </si>
  <si>
    <t>КЖ-532/1</t>
  </si>
  <si>
    <t>Журнал учёта травматизма.</t>
  </si>
  <si>
    <t>КЖ-659</t>
  </si>
  <si>
    <t>Журнал вакцинации АДСМ.</t>
  </si>
  <si>
    <t>КЖ-635</t>
  </si>
  <si>
    <t>Журнал травматизма. Сводная ведомость учёта впервые выявленных несчастных случаев, травм, отравлений.</t>
  </si>
  <si>
    <t>КЖ-526</t>
  </si>
  <si>
    <t>Журнал учёта детей, направ. к специалистам в поликлинику по заболеванию.</t>
  </si>
  <si>
    <t>КЖ-640</t>
  </si>
  <si>
    <t>Журнал контроля прохождения медицинского осмотра сотрудником столовой, кафе, ресторана, фастфуда.</t>
  </si>
  <si>
    <t>КЖ-517</t>
  </si>
  <si>
    <t>Журнал учёта медикаментов в аптечках и сроки их годности.</t>
  </si>
  <si>
    <t>КЖ-682</t>
  </si>
  <si>
    <t xml:space="preserve">Журнал учёта медицинских отходов класса "Б". </t>
  </si>
  <si>
    <t>КЖ-631</t>
  </si>
  <si>
    <t>Журнал учёта эксплуатации кварцевой лампы.</t>
  </si>
  <si>
    <t>Грамоты, дипломы для ОУ:</t>
  </si>
  <si>
    <t>КЖ-643</t>
  </si>
  <si>
    <t xml:space="preserve">Журнал выдачи похвальных грамот. </t>
  </si>
  <si>
    <t>КЖ-644</t>
  </si>
  <si>
    <t>Журнал выдачи похвальных листов</t>
  </si>
  <si>
    <t>Спортивные:</t>
  </si>
  <si>
    <t>КЖ-161</t>
  </si>
  <si>
    <t>Грамота за спортивные достижения (с гербом и флагом, голубая с кубком) (А4)</t>
  </si>
  <si>
    <t>КЖ-437</t>
  </si>
  <si>
    <r>
      <rPr>
        <sz val="12"/>
        <rFont val="Times New Roman"/>
        <charset val="204"/>
      </rPr>
      <t xml:space="preserve">Диплом за спортивные достижения.
</t>
    </r>
    <r>
      <rPr>
        <sz val="12"/>
        <rFont val="Arial"/>
        <charset val="204"/>
      </rPr>
      <t>(Формат А4,  бумага мелованная матовая)</t>
    </r>
  </si>
  <si>
    <t>КЖ-524</t>
  </si>
  <si>
    <t>Сертификат участника соревнований (спортивная тематика).(Формат А4)</t>
  </si>
  <si>
    <t>КЖ-1544</t>
  </si>
  <si>
    <t>Диплом со спортивной символикой</t>
  </si>
  <si>
    <t>КЖ-1144</t>
  </si>
  <si>
    <t>Грамота (спорт)</t>
  </si>
  <si>
    <t>конкурсы, за достижения и успехи</t>
  </si>
  <si>
    <t>КЖ-433</t>
  </si>
  <si>
    <t>Сертификат участника.(для школы) (Формат А4)</t>
  </si>
  <si>
    <t>КЖ-1285</t>
  </si>
  <si>
    <t xml:space="preserve">Сертификат (с гербом и флагом, горизонтальный) </t>
  </si>
  <si>
    <t>КЖ-413</t>
  </si>
  <si>
    <t>Диплом победителя (зеленая рамка, с гербом и флагом). (Формат А4)</t>
  </si>
  <si>
    <t>КЖ-767</t>
  </si>
  <si>
    <t>Диплом за лучшую проектно-исследовательскую работу. (Формат А4)</t>
  </si>
  <si>
    <t>КЖ-828</t>
  </si>
  <si>
    <t>Благодарность за активное участие в жизни класса.( А4)</t>
  </si>
  <si>
    <t>КЖ-729</t>
  </si>
  <si>
    <t>Благодарность за активное участие в жизни школы.( А4)</t>
  </si>
  <si>
    <t>Общего назначения</t>
  </si>
  <si>
    <t>КЖ-162</t>
  </si>
  <si>
    <t>Грамота (с гербом и флагом, рамка голубая) (Формат А4)</t>
  </si>
  <si>
    <t>КЖ-1195</t>
  </si>
  <si>
    <t>Похвальная грамота (серебро)</t>
  </si>
  <si>
    <t>КЖ-1580</t>
  </si>
  <si>
    <t>Грамота (бронза, герб)  (Формат А4, бумага мелованная матовая 250, тиснение)</t>
  </si>
  <si>
    <t>КЖ-156</t>
  </si>
  <si>
    <t>Почетная грамота (Формат А4)</t>
  </si>
  <si>
    <t>КЖ-157</t>
  </si>
  <si>
    <t>Диплом (с гербом и флагом, рамка красные квадраты ) (А4)</t>
  </si>
  <si>
    <t>КЖ-158</t>
  </si>
  <si>
    <t>Благодарность (с гербом и флагом, рамка лавровый лист)  (А4)</t>
  </si>
  <si>
    <t>КЖ-159</t>
  </si>
  <si>
    <t>Благодарственное письмо (с гербом и флагом, рамка лавровый лист) (А4)</t>
  </si>
  <si>
    <t>КЖ-910</t>
  </si>
  <si>
    <t>Благодарность родителям  (Формат А4)</t>
  </si>
  <si>
    <t>КЖ-703</t>
  </si>
  <si>
    <t>Похвальный лист, с пометкой "Министерство просвещения Российской Федерации"  (горизонтальная). (Формат А4, картон мелованный пл.250)</t>
  </si>
  <si>
    <t>КЖ-704</t>
  </si>
  <si>
    <t>Похвальная грамота "За особые успехи в изучении отдельных предметов", с пометкой "Министерство образования и науки Российской Федерации" 
(Формат А4, картон мелованный по.250)</t>
  </si>
  <si>
    <t>КЖ-1543</t>
  </si>
  <si>
    <r>
      <rPr>
        <b/>
        <sz val="12"/>
        <rFont val="Arial"/>
        <charset val="204"/>
      </rPr>
      <t xml:space="preserve">Похвальная грамота ( с пометкой Министерство просвещения РФ) </t>
    </r>
    <r>
      <rPr>
        <sz val="12"/>
        <rFont val="Arial"/>
        <charset val="204"/>
      </rPr>
      <t>(Формат А4, бумага мелованная, пл. 250)</t>
    </r>
  </si>
  <si>
    <t>Грамоты, дипломы для ДОО</t>
  </si>
  <si>
    <t>КЖ-155</t>
  </si>
  <si>
    <t>Диплом выпускника детского сада (шары, с разлиновкой). (Формат А4, бумага мелованная пл.250)</t>
  </si>
  <si>
    <t>Охрана труда и техника безопасности:</t>
  </si>
  <si>
    <t>КЖ-1638</t>
  </si>
  <si>
    <t>Журнал регистрации целевого инструктажа (новый ГОСТ 12.0.004-2015) (Формат А4, блок писчая 60, обложка офсет 160) 32 стр.</t>
  </si>
  <si>
    <t>КЖ-444/1</t>
  </si>
  <si>
    <t>Журнал трёхступенчатого контроля за состоянием охраны труда (Формат А4, блок офсет 60, обложка офсет 160) 32 стр.</t>
  </si>
  <si>
    <t>КЖ-453</t>
  </si>
  <si>
    <t>Журнал учёта инструкций по охране труда.</t>
  </si>
  <si>
    <t>КЖ-454</t>
  </si>
  <si>
    <t>Журнал учёта выдачи инструкций по охране труда.</t>
  </si>
  <si>
    <t>КЖ-1687</t>
  </si>
  <si>
    <r>
      <rPr>
        <sz val="12"/>
        <rFont val="Times New Roman"/>
        <charset val="204"/>
      </rPr>
      <t>Журнал учёта выдачи инструкций по пожарной безопасности</t>
    </r>
    <r>
      <rPr>
        <sz val="12"/>
        <color indexed="8"/>
        <rFont val="Arial"/>
        <charset val="204"/>
      </rPr>
      <t xml:space="preserve"> (Формат А4, блок писчая 60, обл. офсетная 160)</t>
    </r>
    <r>
      <rPr>
        <b/>
        <sz val="12"/>
        <color indexed="8"/>
        <rFont val="Arial"/>
        <charset val="204"/>
      </rPr>
      <t xml:space="preserve"> 32 стр.</t>
    </r>
  </si>
  <si>
    <t>КЖ-1556</t>
  </si>
  <si>
    <r>
      <rPr>
        <sz val="12"/>
        <rFont val="Times New Roman"/>
        <charset val="204"/>
      </rPr>
      <t xml:space="preserve">Журнал учёта проведения вводного инструктажа по пожарной безопасности </t>
    </r>
    <r>
      <rPr>
        <sz val="12"/>
        <color indexed="8"/>
        <rFont val="Times New Roman"/>
        <charset val="204"/>
      </rPr>
      <t>(Формат А4, блок писчая 60, обл. офсетная 160) 24 стр.</t>
    </r>
  </si>
  <si>
    <t>КЖ-497</t>
  </si>
  <si>
    <t>Журнал технического обслуживания огнетушителей. (Формат А4, альбомный спуск, обложка картон мелованный, пл. 200, блок бумага писчая, пл. 60) 56 стр.</t>
  </si>
  <si>
    <t>КЖ-498/1</t>
  </si>
  <si>
    <t>Журнал учета огнетушителей.
(Формат А4, блок писчая, пл. 60, обложка офсетная, пл. 160). 24 стр.</t>
  </si>
  <si>
    <t>КЖ-443</t>
  </si>
  <si>
    <t xml:space="preserve">Журнал учёта первичных средств пожаротушения. </t>
  </si>
  <si>
    <t>КЖ-195</t>
  </si>
  <si>
    <t xml:space="preserve">Журнал регистрации вводного инструктажа </t>
  </si>
  <si>
    <t>КЖ-538</t>
  </si>
  <si>
    <t xml:space="preserve">Журнал технической эксплуатации здания (сооружения). </t>
  </si>
  <si>
    <t>КЖ-423</t>
  </si>
  <si>
    <t>Журнал регистрации работ по техническому обслуживанию систем видеонаблюдения.</t>
  </si>
  <si>
    <t>КЖ-179</t>
  </si>
  <si>
    <t xml:space="preserve">Документация по техническому обслуживанию систем пожарной сигнализации </t>
  </si>
  <si>
    <t>КЖ-132</t>
  </si>
  <si>
    <t xml:space="preserve">Журнал регистрации инструктажа на рабочем месте </t>
  </si>
  <si>
    <t>КЖ-125</t>
  </si>
  <si>
    <r>
      <rPr>
        <sz val="12"/>
        <rFont val="Times New Roman"/>
        <charset val="204"/>
      </rPr>
      <t xml:space="preserve">Журнал регистрации инструктажа обучающихся, воспитанников по технике безопасности на занятиях по предметам (в том числе на занятиях физкультурой и спортом) </t>
    </r>
    <r>
      <rPr>
        <sz val="12"/>
        <color indexed="8"/>
        <rFont val="Arial"/>
        <charset val="204"/>
      </rPr>
      <t xml:space="preserve"> </t>
    </r>
  </si>
  <si>
    <t>КЖ-1569</t>
  </si>
  <si>
    <t xml:space="preserve">Журнал инструктажа обучающихся и воспитанников по ТБ и ОТ по предметам повышенной опасности: химии, физике, информатике, материальным технологиям (Формат А4, обложка мелов.картон, блок писчая 60)  32 стр. </t>
  </si>
  <si>
    <t>КЖ-648</t>
  </si>
  <si>
    <t xml:space="preserve">Журнал инструктажа учащихся по технике безопасности при организации и проведении туристических походов, экспедиций и экскурсий. </t>
  </si>
  <si>
    <t>КЖ-519/1</t>
  </si>
  <si>
    <t>Журнал инструктажа сопровождающих по технике безопасности при организации поездок обучающихся на школьных маршрутах.</t>
  </si>
  <si>
    <t>КЖ-520</t>
  </si>
  <si>
    <r>
      <rPr>
        <sz val="12"/>
        <color indexed="8"/>
        <rFont val="Times New Roman"/>
        <charset val="204"/>
      </rPr>
      <t xml:space="preserve">Журнал инструктажа по технике безопасности дорожного движения. </t>
    </r>
    <r>
      <rPr>
        <sz val="12"/>
        <rFont val="Times New Roman"/>
        <charset val="204"/>
      </rPr>
      <t>(Формат А4, обложка офсетная пл.120, блок писчая пл. 60) 40 стр.</t>
    </r>
  </si>
  <si>
    <t>КЖ-843/1</t>
  </si>
  <si>
    <t>Журнал учета обучения оказанию первой помощи пострадавшим.
(формат А4, бл. писчая, обл. офсет, 160) 32 стр.</t>
  </si>
  <si>
    <t>КЖ-122/1</t>
  </si>
  <si>
    <t xml:space="preserve">Журнал регистрации несчастных случаев с обучающимися </t>
  </si>
  <si>
    <t>КЖ-837</t>
  </si>
  <si>
    <t xml:space="preserve">Журнал учета проведения мероприятий по антитеррористической защищённости и гражданской обороне в образовательной организации. 
</t>
  </si>
  <si>
    <t>КЖ-1247</t>
  </si>
  <si>
    <t>Журнал регистрации инструктажей по антитеррористической защищённости. (Формат А4, бл. писчая, обложка бумага офсет пл. 160) 24 стр.</t>
  </si>
  <si>
    <t>Санитарные журналы:</t>
  </si>
  <si>
    <t>КЖ-130</t>
  </si>
  <si>
    <t>Санитарный журнал. (Формат А4, обложка - офсет 120, цветная, блок - бумага газетная 45гр.) 96 стр.</t>
  </si>
  <si>
    <t>КЖ-427</t>
  </si>
  <si>
    <t>Журнал здоровья. Соответствует ФЗ "Об основах охраны здоровья граждан в Российской Федерации" от 21.11.2011 № 323-ФЗ (Формат А4, обл. офсет 160,  блок офсет 65) 28 стр.</t>
  </si>
  <si>
    <t>КЖ-596</t>
  </si>
  <si>
    <t>Журнал-график проведения генеральных уборок. (Формат А4, блок писчая пл.60 гр., обложка офсет пл.120 гр. 64стр)</t>
  </si>
  <si>
    <t>КЖ-1482</t>
  </si>
  <si>
    <r>
      <rPr>
        <sz val="12"/>
        <rFont val="Times New Roman"/>
        <charset val="204"/>
      </rPr>
      <t xml:space="preserve">Журнал контроля концентраций рабочих растворов дезинф. и стерилиз. средств </t>
    </r>
    <r>
      <rPr>
        <sz val="12"/>
        <color indexed="8"/>
        <rFont val="Times New Roman"/>
        <charset val="204"/>
      </rPr>
      <t xml:space="preserve"> (Формат А4, блок писчая 60, обл. офсетная 160) 32 стр. Форма журнала соотвветствует действующим санитарным нормам, правилам и требованиям</t>
    </r>
  </si>
  <si>
    <t>КЖ-766</t>
  </si>
  <si>
    <t>Журнал контроля санитарного состояния школы. (формат А4, блок писчая пл60, обл. офсет 160, альбомный спуск, 64 с.)</t>
  </si>
  <si>
    <t>КЖ-1744</t>
  </si>
  <si>
    <t>Журнал учёта термометрии в образовательной организации (Формат А4, блок бумага офсетная 60, обложка офсет 160) 48 стр.</t>
  </si>
  <si>
    <t>КЖ-1745</t>
  </si>
  <si>
    <t>Журнал учёта ежедневной дезинфекции игрушек и игрового оборудования (Формат А4, блок бумага офсетная 65, обложка офсет 160) 48 стр.</t>
  </si>
  <si>
    <t>КЖ-1477</t>
  </si>
  <si>
    <t>Журнал учета дезинфекции, дезинсекции и дератизации  (Формат А4, блок писчая 60, обл. офсетная 160) 64 стр. Форма журнала соотвветствует действующим санитарным нормам, правилам и требованиям</t>
  </si>
  <si>
    <t>КЖ-595/1</t>
  </si>
  <si>
    <t>Журнал учёта получения и расходования дезинфицирующих средств и проведения дезинфекционных работ на объекте.  (Формат А4, блок - бумага писчая, пл. 60; обложка - бумага офсетная, пл. 160) 32 стр. Форма журнала соотвветствует действующим санитарным нормам, правилам и требованиям</t>
  </si>
  <si>
    <t>КЖ-665/1</t>
  </si>
  <si>
    <t>Журнал учета и содержания средств защиты. (Формат А4, блок писчая, пл. 60, обложка офсетная, пл. 160). 24 стр.</t>
  </si>
  <si>
    <t>КЖ-1473</t>
  </si>
  <si>
    <t>Журнал регистрации и контроля работы бактерицидной установки  (Формат А4, блок писчая 60, обл. офсетная 160) 64 стр.</t>
  </si>
  <si>
    <t>КЖ-1748</t>
  </si>
  <si>
    <t>Журнал кварцевания и проветривания помещений (Формат А4, блок писчая 60, обложка офсет 160) 48 стр.</t>
  </si>
  <si>
    <t>КЖ-1747</t>
  </si>
  <si>
    <t>Журнал уборки, санитарной обработки и дезинфекции помещений и поверхностей. (Формат А4, блок писчая 60, обложка офсет 160) 48 стр. Форма журнала соотвветствует действующим санитарным нормам, правилам и требованиям</t>
  </si>
  <si>
    <t>КЖ-1762</t>
  </si>
  <si>
    <t>Журнал контроля информирования работников о необходимости соблюдения правил личной и общественной гигиены в целях предупреждения распространения инфекции (Формат А4, блок писчая 60, обложка офсет 160) 48 стр.</t>
  </si>
  <si>
    <t>КЖ-1744б</t>
  </si>
  <si>
    <t>Журнал контроля за состоянием здоровья и термометрии детей и сотрудников (Формат А4, блок писчая 60, обложка офсет 160) 48 стр.</t>
  </si>
  <si>
    <t>КЖ-1746</t>
  </si>
  <si>
    <t>Журнал учета антисептиков и средств индивидуальной защиты (Формат А4, блок писчая 60, обложка офсет 160) 48 стр.</t>
  </si>
  <si>
    <t>Пищеблок:</t>
  </si>
  <si>
    <t>КЖ-135</t>
  </si>
  <si>
    <t xml:space="preserve">Журнал закладки продуктов на пищеблоке </t>
  </si>
  <si>
    <t>КЖ-136/1</t>
  </si>
  <si>
    <t>Журнал бракеража скоропортящейся пищевой продукции: СанПиН 2.3/2.4.3590-20. (Формат А4, блок писчая 60, обложка офсет 160) 104 стр.</t>
  </si>
  <si>
    <t>КЖ-137/1</t>
  </si>
  <si>
    <t>Журнал бракеража готовой пищевой продукции: СанПиН 2.3/2.4.3590-20. (Формат А4, блок писчая 60, обложка офсет 160) 200 стр.</t>
  </si>
  <si>
    <t>КЖ-428</t>
  </si>
  <si>
    <t xml:space="preserve">Журнал учета температурного режима холодильного оборудования. </t>
  </si>
  <si>
    <t>КЖ-138</t>
  </si>
  <si>
    <t>Журнал отбора проб на пищеблоке</t>
  </si>
  <si>
    <t>КЖ-4101</t>
  </si>
  <si>
    <r>
      <rPr>
        <sz val="12"/>
        <rFont val="Times New Roman"/>
        <charset val="204"/>
      </rPr>
      <t xml:space="preserve">Журнал качества готовой продукции (К-11) </t>
    </r>
    <r>
      <rPr>
        <sz val="12"/>
        <color indexed="8"/>
        <rFont val="Arial"/>
        <charset val="204"/>
      </rPr>
      <t xml:space="preserve"> </t>
    </r>
  </si>
  <si>
    <t>КЖ-1263</t>
  </si>
  <si>
    <t xml:space="preserve">Журнал учёта обогащения микронутриентами рациона питания. </t>
  </si>
  <si>
    <t>КЖ-490/1</t>
  </si>
  <si>
    <r>
      <rPr>
        <b/>
        <sz val="12"/>
        <color indexed="8"/>
        <rFont val="Arial"/>
        <charset val="204"/>
      </rPr>
      <t>Журнал проведения витаминизации третьих и сладких блюд</t>
    </r>
    <r>
      <rPr>
        <sz val="12"/>
        <color indexed="8"/>
        <rFont val="Arial"/>
        <charset val="204"/>
      </rPr>
      <t xml:space="preserve"> (Формат А4, блок писчая 60, обл. офсетная 160) </t>
    </r>
    <r>
      <rPr>
        <b/>
        <sz val="12"/>
        <color indexed="8"/>
        <rFont val="Arial"/>
        <charset val="204"/>
      </rPr>
      <t>48 стр.</t>
    </r>
  </si>
  <si>
    <t>Кадры:</t>
  </si>
  <si>
    <t>КЖ-117</t>
  </si>
  <si>
    <r>
      <rPr>
        <sz val="12"/>
        <rFont val="Times New Roman"/>
        <charset val="204"/>
      </rPr>
      <t xml:space="preserve">Книга учёта личного состава работников ОО. 
</t>
    </r>
    <r>
      <rPr>
        <sz val="12"/>
        <color indexed="8"/>
        <rFont val="Times New Roman"/>
        <charset val="204"/>
      </rPr>
      <t>(Обложка - тв.пер. 7бц,  блок-бумага офсетная.) 128 стр.</t>
    </r>
  </si>
  <si>
    <t>КЖ-113</t>
  </si>
  <si>
    <t xml:space="preserve">Личная карточка работника.  форма Т-2 </t>
  </si>
  <si>
    <t>КЖ-734</t>
  </si>
  <si>
    <t>Журнал регистрации дополнительных соглашений к трудовым договорам. (Формат А4, блок писчая пл 60, обл. офсет 160) 64 с.</t>
  </si>
  <si>
    <t>КЖ-410</t>
  </si>
  <si>
    <t xml:space="preserve">Книга учёта движения трудовых книжек и вкладышей в них. </t>
  </si>
  <si>
    <t>Финансово-хозяйственная часть:</t>
  </si>
  <si>
    <t>КЖ-190/1</t>
  </si>
  <si>
    <t>Инвентарная книга учёта объектов основных средств.</t>
  </si>
  <si>
    <t>КЖ-127</t>
  </si>
  <si>
    <t xml:space="preserve">Книга учёта хозяйственного имущества и материалов  </t>
  </si>
  <si>
    <t>КЖ-1208/1</t>
  </si>
  <si>
    <r>
      <rPr>
        <sz val="12"/>
        <rFont val="Times New Roman"/>
        <charset val="204"/>
      </rPr>
      <t>Книга приёма и сдачи дежурств (форма № ОГВ-10)</t>
    </r>
  </si>
  <si>
    <t>КЖ-611</t>
  </si>
  <si>
    <t>Журнал учёта проверок юридического лица, индивидуального предпринимателя, проводимых органами государственного контроля (надзора), органами муниципального контроля.</t>
  </si>
  <si>
    <t>КЖ-889</t>
  </si>
  <si>
    <t xml:space="preserve">Журнал учета и выдачи компьютерного, цифрового и учебно-лабораторного оборудования в образовательной организации. </t>
  </si>
  <si>
    <t xml:space="preserve"> Автопарк:</t>
  </si>
  <si>
    <t>КЖ-667/2</t>
  </si>
  <si>
    <t>Журнал регистрации предрейсовых, предсменных медицинских осмотров (Формат А4, блок офсет 60, обложка офсет 160) 64 стр.</t>
  </si>
  <si>
    <t>КЖ-669</t>
  </si>
  <si>
    <t>Журнал выдачи, возврата путевых листов. (Формат: А4, бл писчая 60, обл мелованный картон 215, альбомный спуск, 64 стр.)</t>
  </si>
  <si>
    <t>КЖ-759</t>
  </si>
  <si>
    <t>Журнал выхода и возвращения автотранспорта. (Формат А4, блок офсетная пл 60, обложка офсетная 160) 64 стр.</t>
  </si>
  <si>
    <t>Канцелярия:</t>
  </si>
  <si>
    <t>КЖ-963</t>
  </si>
  <si>
    <t>Журнал учета локальных нормативных актов и ознакомления с ними в образовательной организации.</t>
  </si>
  <si>
    <t>КЖ-144</t>
  </si>
  <si>
    <t>Журнал регистрации приказов</t>
  </si>
  <si>
    <t>КЖ-642</t>
  </si>
  <si>
    <r>
      <rPr>
        <sz val="12"/>
        <rFont val="Times New Roman"/>
        <charset val="204"/>
      </rPr>
      <t xml:space="preserve">Журнал регистрации почтовых отправлений. </t>
    </r>
  </si>
  <si>
    <t>КЖ-120/1</t>
  </si>
  <si>
    <t xml:space="preserve">Журнал регистрации посетителей образовательного учреждения. </t>
  </si>
  <si>
    <t>КЖ-192</t>
  </si>
  <si>
    <t>Журнал входящей документации.</t>
  </si>
  <si>
    <t>КЖ-193</t>
  </si>
  <si>
    <t>Журнал исходящей документации</t>
  </si>
  <si>
    <t>КЖ-489/1</t>
  </si>
  <si>
    <t>Журнал приема заявлений в первый класс</t>
  </si>
  <si>
    <t>КЖ-1328/1</t>
  </si>
  <si>
    <t>Журнал приема заявлений в 10-11 классы (Формат А4, блок офсет 65, обложка офсет 160) 24 стр.</t>
  </si>
  <si>
    <t>КЦ-1492</t>
  </si>
  <si>
    <t>Билет учащегося</t>
  </si>
  <si>
    <t>КЖ-103</t>
  </si>
  <si>
    <t xml:space="preserve">Личная карточка обучающегося. </t>
  </si>
  <si>
    <t>КЖ-725</t>
  </si>
  <si>
    <t xml:space="preserve">Журнал регистрации договоров об оказании платных образовательных услуг.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</si>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</sst>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&quot;р.&quot;_-;\-* #\ ##0.00&quot;р.&quot;_-;_-* &quot;-&quot;??&quot;р.&quot;_-;_-@_-"/>
  </numFmts>
  <fonts count="49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u/>
      <sz val="12"/>
      <color indexed="12"/>
      <name val="Arial Cyr"/>
      <charset val="204"/>
    </font>
    <font>
      <sz val="12"/>
      <color theme="1"/>
      <name val="Calibri"/>
      <charset val="204"/>
      <scheme val="minor"/>
    </font>
    <font>
      <b/>
      <sz val="12"/>
      <name val="Times New Roman"/>
      <charset val="204"/>
    </font>
    <font>
      <b/>
      <u/>
      <sz val="12"/>
      <color indexed="8"/>
      <name val="Times New Roman"/>
      <charset val="204"/>
    </font>
    <font>
      <b/>
      <sz val="12"/>
      <color rgb="FFFF0000"/>
      <name val="Times New Roman"/>
      <charset val="204"/>
    </font>
    <font>
      <b/>
      <sz val="12"/>
      <color indexed="8"/>
      <name val="Times New Roman"/>
      <charset val="204"/>
    </font>
    <font>
      <b/>
      <sz val="12"/>
      <name val="Arial"/>
      <charset val="204"/>
    </font>
    <font>
      <sz val="12"/>
      <name val="Times New Roman"/>
      <charset val="204"/>
    </font>
    <font>
      <b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color theme="1"/>
      <name val="Calibri"/>
      <charset val="204"/>
      <scheme val="minor"/>
    </font>
    <font>
      <sz val="12"/>
      <color rgb="FFFF0000"/>
      <name val="Times New Roman"/>
      <charset val="204"/>
    </font>
    <font>
      <sz val="12"/>
      <color indexed="8"/>
      <name val="Times New Roman"/>
      <charset val="204"/>
    </font>
    <font>
      <sz val="11"/>
      <color rgb="FFFF0000"/>
      <name val="Calibri"/>
      <charset val="204"/>
      <scheme val="minor"/>
    </font>
    <font>
      <b/>
      <sz val="12"/>
      <name val="Arial Cyr"/>
      <charset val="204"/>
    </font>
    <font>
      <b/>
      <sz val="12"/>
      <color indexed="8"/>
      <name val="Arial"/>
      <charset val="204"/>
    </font>
    <font>
      <sz val="12"/>
      <name val="Arial"/>
      <charset val="204"/>
    </font>
    <font>
      <b/>
      <sz val="12"/>
      <color rgb="FFFF0000"/>
      <name val="Arial"/>
      <charset val="204"/>
    </font>
    <font>
      <sz val="12"/>
      <name val="Calibri"/>
      <charset val="204"/>
      <scheme val="minor"/>
    </font>
    <font>
      <b/>
      <sz val="12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0"/>
      <color indexed="12"/>
      <name val="Arial Cyr"/>
      <charset val="20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8"/>
      <name val="Arial"/>
      <charset val="134"/>
    </font>
    <font>
      <sz val="12"/>
      <color indexed="8"/>
      <name val="Arial"/>
      <charset val="204"/>
    </font>
    <font>
      <i/>
      <sz val="12"/>
      <color indexed="10"/>
      <name val="Ari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5" fillId="9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29" applyNumberFormat="0" applyAlignment="0" applyProtection="0">
      <alignment vertical="center"/>
    </xf>
    <xf numFmtId="0" fontId="35" fillId="11" borderId="30" applyNumberFormat="0" applyAlignment="0" applyProtection="0">
      <alignment vertical="center"/>
    </xf>
    <xf numFmtId="0" fontId="36" fillId="11" borderId="29" applyNumberFormat="0" applyAlignment="0" applyProtection="0">
      <alignment vertical="center"/>
    </xf>
    <xf numFmtId="0" fontId="37" fillId="12" borderId="31" applyNumberFormat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180" fontId="45" fillId="0" borderId="0" applyFont="0" applyFill="0" applyBorder="0" applyAlignment="0" applyProtection="0"/>
    <xf numFmtId="0" fontId="45" fillId="0" borderId="0"/>
    <xf numFmtId="0" fontId="45" fillId="0" borderId="0"/>
    <xf numFmtId="0" fontId="46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6" applyFont="1" applyFill="1" applyBorder="1" applyAlignment="1" applyProtection="1"/>
    <xf numFmtId="0" fontId="4" fillId="3" borderId="3" xfId="0" applyFont="1" applyFill="1" applyBorder="1"/>
    <xf numFmtId="0" fontId="4" fillId="3" borderId="4" xfId="0" applyFont="1" applyFill="1" applyBorder="1"/>
    <xf numFmtId="0" fontId="5" fillId="4" borderId="0" xfId="0" applyFont="1" applyFill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3" fillId="3" borderId="5" xfId="6" applyFont="1" applyFill="1" applyBorder="1" applyAlignment="1" applyProtection="1"/>
    <xf numFmtId="0" fontId="4" fillId="3" borderId="6" xfId="0" applyFont="1" applyFill="1" applyBorder="1"/>
    <xf numFmtId="0" fontId="4" fillId="3" borderId="7" xfId="0" applyFont="1" applyFill="1" applyBorder="1"/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10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0" fontId="13" fillId="5" borderId="17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top" wrapText="1"/>
    </xf>
    <xf numFmtId="0" fontId="7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right" vertical="center" wrapText="1"/>
    </xf>
    <xf numFmtId="0" fontId="18" fillId="0" borderId="0" xfId="0" applyFont="1"/>
    <xf numFmtId="0" fontId="19" fillId="7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/>
    <xf numFmtId="0" fontId="9" fillId="7" borderId="17" xfId="0" applyFont="1" applyFill="1" applyBorder="1" applyAlignment="1">
      <alignment horizontal="left" vertical="center" wrapText="1"/>
    </xf>
    <xf numFmtId="0" fontId="4" fillId="0" borderId="18" xfId="0" applyFont="1" applyBorder="1"/>
    <xf numFmtId="0" fontId="17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10" fillId="5" borderId="17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top" wrapText="1"/>
    </xf>
    <xf numFmtId="0" fontId="21" fillId="7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top" wrapText="1"/>
    </xf>
    <xf numFmtId="0" fontId="9" fillId="7" borderId="17" xfId="0" applyFont="1" applyFill="1" applyBorder="1" applyAlignment="1">
      <alignment horizontal="left"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right" vertical="center" wrapText="1"/>
    </xf>
    <xf numFmtId="0" fontId="4" fillId="0" borderId="23" xfId="0" applyFont="1" applyBorder="1"/>
    <xf numFmtId="0" fontId="5" fillId="7" borderId="24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left" vertical="center" wrapText="1"/>
    </xf>
    <xf numFmtId="0" fontId="23" fillId="0" borderId="24" xfId="0" applyFont="1" applyBorder="1"/>
    <xf numFmtId="0" fontId="24" fillId="0" borderId="24" xfId="0" applyFont="1" applyBorder="1"/>
    <xf numFmtId="0" fontId="24" fillId="0" borderId="25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3" fillId="0" borderId="0" xfId="0" applyFont="1"/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Денежный 2" xfId="49"/>
    <cellStyle name="Обычный 10" xfId="50"/>
    <cellStyle name="Обычный 10 4" xfId="51"/>
    <cellStyle name="Обычный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chkollektor39@mail.ru" TargetMode="External"/><Relationship Id="rId1" Type="http://schemas.openxmlformats.org/officeDocument/2006/relationships/hyperlink" Target="mailto:cio3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abSelected="1" zoomScale="96" zoomScaleNormal="96" workbookViewId="0">
      <pane ySplit="6" topLeftCell="A7" activePane="bottomLeft" state="frozen"/>
      <selection/>
      <selection pane="bottomLeft" activeCell="K10" sqref="K10"/>
    </sheetView>
  </sheetViews>
  <sheetFormatPr defaultColWidth="9" defaultRowHeight="15"/>
  <cols>
    <col min="1" max="1" width="9.85714285714286" customWidth="1"/>
    <col min="2" max="2" width="10" style="1" customWidth="1"/>
    <col min="3" max="3" width="65.5714285714286" customWidth="1"/>
    <col min="4" max="4" width="7.85714285714286" style="2" customWidth="1"/>
    <col min="5" max="5" width="7.14285714285714" customWidth="1"/>
    <col min="6" max="6" width="8.42857142857143" customWidth="1"/>
    <col min="8" max="8" width="5" customWidth="1"/>
    <col min="9" max="9" width="15.7142857142857" customWidth="1"/>
    <col min="11" max="11" width="7" customWidth="1"/>
    <col min="13" max="13" width="11.1428571428571" customWidth="1"/>
    <col min="14" max="14" width="35.1428571428571" customWidth="1"/>
    <col min="16" max="16" width="9.14285714285714" customWidth="1"/>
    <col min="17" max="17" width="9.57142857142857" customWidth="1"/>
    <col min="18" max="18" width="7.57142857142857" customWidth="1"/>
    <col min="21" max="21" width="7.42857142857143" customWidth="1"/>
  </cols>
  <sheetData>
    <row r="1" ht="15.75" spans="1:6">
      <c r="A1" s="3" t="s">
        <v>0</v>
      </c>
      <c r="B1" s="3"/>
      <c r="C1" s="4"/>
      <c r="D1" s="5" t="s">
        <v>1</v>
      </c>
      <c r="E1" s="6"/>
      <c r="F1" s="7"/>
    </row>
    <row r="2" customHeight="1" spans="1:6">
      <c r="A2" s="8" t="s">
        <v>2</v>
      </c>
      <c r="B2" s="8"/>
      <c r="C2" s="9"/>
      <c r="D2" s="10" t="s">
        <v>3</v>
      </c>
      <c r="E2" s="11"/>
      <c r="F2" s="12"/>
    </row>
    <row r="3" ht="16.9" customHeight="1" spans="1:6">
      <c r="A3" s="13" t="s">
        <v>4</v>
      </c>
      <c r="B3" s="13"/>
      <c r="C3" s="13"/>
      <c r="D3" s="13"/>
      <c r="E3" s="13"/>
      <c r="F3" s="13"/>
    </row>
    <row r="4" ht="9" customHeight="1" spans="1:6">
      <c r="A4" s="13"/>
      <c r="B4" s="14"/>
      <c r="C4" s="13"/>
      <c r="D4" s="13"/>
      <c r="E4" s="13"/>
      <c r="F4" s="13"/>
    </row>
    <row r="5" ht="20.25" customHeight="1" spans="1:6">
      <c r="A5" s="15" t="s">
        <v>5</v>
      </c>
      <c r="B5" s="16"/>
      <c r="C5" s="16"/>
      <c r="D5" s="16"/>
      <c r="E5" s="16"/>
      <c r="F5" s="16"/>
    </row>
    <row r="6" ht="32.25" spans="1:10">
      <c r="A6" s="17" t="s">
        <v>6</v>
      </c>
      <c r="B6" s="18" t="s">
        <v>7</v>
      </c>
      <c r="C6" s="19" t="s">
        <v>8</v>
      </c>
      <c r="D6" s="20" t="s">
        <v>9</v>
      </c>
      <c r="E6" s="19" t="s">
        <v>10</v>
      </c>
      <c r="F6" s="21" t="s">
        <v>11</v>
      </c>
      <c r="J6" s="45"/>
    </row>
    <row r="7" ht="16.15" customHeight="1" spans="1:6">
      <c r="A7" s="22"/>
      <c r="B7" s="23" t="s">
        <v>12</v>
      </c>
      <c r="C7" s="23"/>
      <c r="D7" s="23"/>
      <c r="E7" s="23"/>
      <c r="F7" s="22"/>
    </row>
    <row r="8" ht="24" customHeight="1" spans="1:6">
      <c r="A8" s="24">
        <f>1</f>
        <v>1</v>
      </c>
      <c r="B8" s="25" t="s">
        <v>13</v>
      </c>
      <c r="C8" s="26" t="s">
        <v>14</v>
      </c>
      <c r="D8" s="27">
        <v>310</v>
      </c>
      <c r="E8" s="27"/>
      <c r="F8" s="28">
        <f>D8*E8</f>
        <v>0</v>
      </c>
    </row>
    <row r="9" ht="25.5" customHeight="1" spans="1:6">
      <c r="A9" s="24">
        <f>A8+1</f>
        <v>2</v>
      </c>
      <c r="B9" s="25" t="s">
        <v>15</v>
      </c>
      <c r="C9" s="26" t="s">
        <v>16</v>
      </c>
      <c r="D9" s="27">
        <v>330</v>
      </c>
      <c r="E9" s="27"/>
      <c r="F9" s="28">
        <f>D9*E9</f>
        <v>0</v>
      </c>
    </row>
    <row r="10" ht="33.75" customHeight="1" spans="1:9">
      <c r="A10" s="24">
        <f>A9+1</f>
        <v>3</v>
      </c>
      <c r="B10" s="25" t="s">
        <v>17</v>
      </c>
      <c r="C10" s="26" t="s">
        <v>18</v>
      </c>
      <c r="D10" s="27">
        <v>330</v>
      </c>
      <c r="E10" s="27"/>
      <c r="F10" s="28">
        <f>D10*E10</f>
        <v>0</v>
      </c>
      <c r="I10" s="46"/>
    </row>
    <row r="11" ht="17.25" customHeight="1" spans="1:6">
      <c r="A11" s="29" t="s">
        <v>19</v>
      </c>
      <c r="B11" s="30"/>
      <c r="C11" s="30"/>
      <c r="D11" s="30"/>
      <c r="E11" s="30"/>
      <c r="F11" s="31"/>
    </row>
    <row r="12" ht="26.25" customHeight="1" spans="1:6">
      <c r="A12" s="24">
        <f>A10+1</f>
        <v>4</v>
      </c>
      <c r="B12" s="25" t="s">
        <v>20</v>
      </c>
      <c r="C12" s="26" t="s">
        <v>21</v>
      </c>
      <c r="D12" s="27">
        <v>50</v>
      </c>
      <c r="E12" s="27"/>
      <c r="F12" s="28">
        <f t="shared" ref="F12:F18" si="0">D12*E12</f>
        <v>0</v>
      </c>
    </row>
    <row r="13" ht="24" customHeight="1" spans="1:6">
      <c r="A13" s="24">
        <f t="shared" ref="A13:A18" si="1">A12+1</f>
        <v>5</v>
      </c>
      <c r="B13" s="25" t="s">
        <v>22</v>
      </c>
      <c r="C13" s="26" t="s">
        <v>23</v>
      </c>
      <c r="D13" s="27">
        <v>50</v>
      </c>
      <c r="E13" s="27"/>
      <c r="F13" s="28">
        <f t="shared" si="0"/>
        <v>0</v>
      </c>
    </row>
    <row r="14" ht="21.75" customHeight="1" spans="1:6">
      <c r="A14" s="24">
        <f t="shared" si="1"/>
        <v>6</v>
      </c>
      <c r="B14" s="25" t="s">
        <v>24</v>
      </c>
      <c r="C14" s="26" t="s">
        <v>25</v>
      </c>
      <c r="D14" s="27">
        <v>90</v>
      </c>
      <c r="E14" s="27"/>
      <c r="F14" s="28">
        <f t="shared" si="0"/>
        <v>0</v>
      </c>
    </row>
    <row r="15" ht="24.75" customHeight="1" spans="1:6">
      <c r="A15" s="24">
        <f t="shared" si="1"/>
        <v>7</v>
      </c>
      <c r="B15" s="25" t="s">
        <v>26</v>
      </c>
      <c r="C15" s="26" t="s">
        <v>27</v>
      </c>
      <c r="D15" s="27">
        <v>55</v>
      </c>
      <c r="E15" s="27"/>
      <c r="F15" s="28">
        <f t="shared" si="0"/>
        <v>0</v>
      </c>
    </row>
    <row r="16" ht="34.5" customHeight="1" spans="1:6">
      <c r="A16" s="24">
        <f t="shared" si="1"/>
        <v>8</v>
      </c>
      <c r="B16" s="25" t="s">
        <v>28</v>
      </c>
      <c r="C16" s="26" t="s">
        <v>29</v>
      </c>
      <c r="D16" s="27">
        <v>115</v>
      </c>
      <c r="E16" s="27"/>
      <c r="F16" s="28">
        <f t="shared" si="0"/>
        <v>0</v>
      </c>
    </row>
    <row r="17" ht="26.25" customHeight="1" spans="1:6">
      <c r="A17" s="24">
        <f t="shared" si="1"/>
        <v>9</v>
      </c>
      <c r="B17" s="25" t="s">
        <v>30</v>
      </c>
      <c r="C17" s="26" t="s">
        <v>31</v>
      </c>
      <c r="D17" s="27">
        <v>115</v>
      </c>
      <c r="E17" s="27"/>
      <c r="F17" s="28">
        <f t="shared" si="0"/>
        <v>0</v>
      </c>
    </row>
    <row r="18" ht="25.5" customHeight="1" spans="1:6">
      <c r="A18" s="24">
        <f t="shared" si="1"/>
        <v>10</v>
      </c>
      <c r="B18" s="25" t="s">
        <v>32</v>
      </c>
      <c r="C18" s="26" t="s">
        <v>33</v>
      </c>
      <c r="D18" s="27">
        <v>115</v>
      </c>
      <c r="E18" s="27"/>
      <c r="F18" s="28">
        <f t="shared" si="0"/>
        <v>0</v>
      </c>
    </row>
    <row r="19" ht="14.25" customHeight="1" spans="1:6">
      <c r="A19" s="29" t="s">
        <v>34</v>
      </c>
      <c r="B19" s="30"/>
      <c r="C19" s="30"/>
      <c r="D19" s="30"/>
      <c r="E19" s="32"/>
      <c r="F19" s="33"/>
    </row>
    <row r="20" ht="30.75" customHeight="1" spans="1:6">
      <c r="A20" s="34">
        <v>11</v>
      </c>
      <c r="B20" s="35" t="s">
        <v>35</v>
      </c>
      <c r="C20" s="36" t="s">
        <v>36</v>
      </c>
      <c r="D20" s="37">
        <v>170</v>
      </c>
      <c r="E20" s="38"/>
      <c r="F20" s="39">
        <f>D20*E20</f>
        <v>0</v>
      </c>
    </row>
    <row r="21" ht="31.5" spans="1:6">
      <c r="A21" s="24">
        <v>12</v>
      </c>
      <c r="B21" s="27" t="s">
        <v>37</v>
      </c>
      <c r="C21" s="26" t="s">
        <v>38</v>
      </c>
      <c r="D21" s="27">
        <v>180</v>
      </c>
      <c r="E21" s="27"/>
      <c r="F21" s="28">
        <f t="shared" ref="F21:F40" si="2">D21*E21</f>
        <v>0</v>
      </c>
    </row>
    <row r="22" ht="31.5" customHeight="1" spans="1:6">
      <c r="A22" s="24">
        <f>A21+1</f>
        <v>13</v>
      </c>
      <c r="B22" s="27" t="s">
        <v>39</v>
      </c>
      <c r="C22" s="26" t="s">
        <v>40</v>
      </c>
      <c r="D22" s="25">
        <v>90</v>
      </c>
      <c r="E22" s="27"/>
      <c r="F22" s="28">
        <f t="shared" si="2"/>
        <v>0</v>
      </c>
    </row>
    <row r="23" ht="29.25" customHeight="1" spans="1:6">
      <c r="A23" s="24">
        <f t="shared" ref="A23:A40" si="3">A22+1</f>
        <v>14</v>
      </c>
      <c r="B23" s="27" t="s">
        <v>41</v>
      </c>
      <c r="C23" s="26" t="s">
        <v>42</v>
      </c>
      <c r="D23" s="35">
        <v>200</v>
      </c>
      <c r="E23" s="27"/>
      <c r="F23" s="28">
        <f t="shared" si="2"/>
        <v>0</v>
      </c>
    </row>
    <row r="24" ht="38.25" customHeight="1" spans="1:6">
      <c r="A24" s="24">
        <f t="shared" si="3"/>
        <v>15</v>
      </c>
      <c r="B24" s="27" t="s">
        <v>43</v>
      </c>
      <c r="C24" s="26" t="s">
        <v>44</v>
      </c>
      <c r="D24" s="35">
        <v>100</v>
      </c>
      <c r="E24" s="27"/>
      <c r="F24" s="28">
        <f t="shared" si="2"/>
        <v>0</v>
      </c>
    </row>
    <row r="25" ht="15.75" spans="1:6">
      <c r="A25" s="24">
        <f t="shared" si="3"/>
        <v>16</v>
      </c>
      <c r="B25" s="27" t="s">
        <v>45</v>
      </c>
      <c r="C25" s="26" t="s">
        <v>46</v>
      </c>
      <c r="D25" s="35">
        <v>105</v>
      </c>
      <c r="E25" s="27"/>
      <c r="F25" s="28">
        <f t="shared" si="2"/>
        <v>0</v>
      </c>
    </row>
    <row r="26" ht="15.75" spans="1:6">
      <c r="A26" s="24">
        <f t="shared" si="3"/>
        <v>17</v>
      </c>
      <c r="B26" s="27" t="s">
        <v>47</v>
      </c>
      <c r="C26" s="26" t="s">
        <v>48</v>
      </c>
      <c r="D26" s="35">
        <v>90</v>
      </c>
      <c r="E26" s="27"/>
      <c r="F26" s="28">
        <f t="shared" si="2"/>
        <v>0</v>
      </c>
    </row>
    <row r="27" ht="15.75" spans="1:6">
      <c r="A27" s="24">
        <f t="shared" si="3"/>
        <v>18</v>
      </c>
      <c r="B27" s="27" t="s">
        <v>49</v>
      </c>
      <c r="C27" s="26" t="s">
        <v>50</v>
      </c>
      <c r="D27" s="35">
        <v>175</v>
      </c>
      <c r="E27" s="27"/>
      <c r="F27" s="28">
        <f t="shared" si="2"/>
        <v>0</v>
      </c>
    </row>
    <row r="28" ht="15.75" spans="1:6">
      <c r="A28" s="24">
        <f t="shared" si="3"/>
        <v>19</v>
      </c>
      <c r="B28" s="27" t="s">
        <v>51</v>
      </c>
      <c r="C28" s="26" t="s">
        <v>52</v>
      </c>
      <c r="D28" s="35">
        <v>175</v>
      </c>
      <c r="E28" s="27"/>
      <c r="F28" s="28">
        <f t="shared" si="2"/>
        <v>0</v>
      </c>
    </row>
    <row r="29" ht="31.5" spans="1:6">
      <c r="A29" s="24">
        <f t="shared" si="3"/>
        <v>20</v>
      </c>
      <c r="B29" s="27" t="s">
        <v>53</v>
      </c>
      <c r="C29" s="26" t="s">
        <v>54</v>
      </c>
      <c r="D29" s="35">
        <v>175</v>
      </c>
      <c r="E29" s="27"/>
      <c r="F29" s="28">
        <f t="shared" si="2"/>
        <v>0</v>
      </c>
    </row>
    <row r="30" ht="15.75" spans="1:6">
      <c r="A30" s="24">
        <f t="shared" si="3"/>
        <v>21</v>
      </c>
      <c r="B30" s="27" t="s">
        <v>55</v>
      </c>
      <c r="C30" s="26" t="s">
        <v>56</v>
      </c>
      <c r="D30" s="35">
        <v>175</v>
      </c>
      <c r="E30" s="27"/>
      <c r="F30" s="28">
        <f t="shared" si="2"/>
        <v>0</v>
      </c>
    </row>
    <row r="31" ht="31.5" spans="1:6">
      <c r="A31" s="24">
        <f t="shared" si="3"/>
        <v>22</v>
      </c>
      <c r="B31" s="27" t="s">
        <v>57</v>
      </c>
      <c r="C31" s="26" t="s">
        <v>58</v>
      </c>
      <c r="D31" s="35">
        <v>175</v>
      </c>
      <c r="E31" s="27"/>
      <c r="F31" s="28">
        <f t="shared" si="2"/>
        <v>0</v>
      </c>
    </row>
    <row r="32" ht="15.75" spans="1:6">
      <c r="A32" s="24">
        <v>23</v>
      </c>
      <c r="B32" s="27" t="s">
        <v>59</v>
      </c>
      <c r="C32" s="26" t="s">
        <v>60</v>
      </c>
      <c r="D32" s="35">
        <v>215</v>
      </c>
      <c r="E32" s="27"/>
      <c r="F32" s="28">
        <f t="shared" si="2"/>
        <v>0</v>
      </c>
    </row>
    <row r="33" ht="31.5" spans="1:6">
      <c r="A33" s="24">
        <f t="shared" si="3"/>
        <v>24</v>
      </c>
      <c r="B33" s="27" t="s">
        <v>61</v>
      </c>
      <c r="C33" s="26" t="s">
        <v>62</v>
      </c>
      <c r="D33" s="35">
        <v>100</v>
      </c>
      <c r="E33" s="27"/>
      <c r="F33" s="28">
        <f t="shared" si="2"/>
        <v>0</v>
      </c>
    </row>
    <row r="34" ht="20.25" customHeight="1" spans="1:6">
      <c r="A34" s="24">
        <f t="shared" si="3"/>
        <v>25</v>
      </c>
      <c r="B34" s="27" t="s">
        <v>63</v>
      </c>
      <c r="C34" s="26" t="s">
        <v>64</v>
      </c>
      <c r="D34" s="35">
        <v>100</v>
      </c>
      <c r="E34" s="27"/>
      <c r="F34" s="28">
        <f t="shared" si="2"/>
        <v>0</v>
      </c>
    </row>
    <row r="35" ht="15.75" spans="1:6">
      <c r="A35" s="24">
        <f t="shared" si="3"/>
        <v>26</v>
      </c>
      <c r="B35" s="27" t="s">
        <v>65</v>
      </c>
      <c r="C35" s="26" t="s">
        <v>66</v>
      </c>
      <c r="D35" s="35">
        <v>295</v>
      </c>
      <c r="E35" s="27"/>
      <c r="F35" s="28">
        <f t="shared" si="2"/>
        <v>0</v>
      </c>
    </row>
    <row r="36" ht="15.75" spans="1:6">
      <c r="A36" s="24">
        <f t="shared" si="3"/>
        <v>27</v>
      </c>
      <c r="B36" s="27" t="s">
        <v>67</v>
      </c>
      <c r="C36" s="26" t="s">
        <v>68</v>
      </c>
      <c r="D36" s="27">
        <v>110</v>
      </c>
      <c r="E36" s="27"/>
      <c r="F36" s="28">
        <f t="shared" si="2"/>
        <v>0</v>
      </c>
    </row>
    <row r="37" ht="15.75" spans="1:6">
      <c r="A37" s="24">
        <f t="shared" si="3"/>
        <v>28</v>
      </c>
      <c r="B37" s="27" t="s">
        <v>69</v>
      </c>
      <c r="C37" s="26" t="s">
        <v>70</v>
      </c>
      <c r="D37" s="27">
        <v>175</v>
      </c>
      <c r="E37" s="27"/>
      <c r="F37" s="28">
        <f t="shared" si="2"/>
        <v>0</v>
      </c>
    </row>
    <row r="38" ht="31.5" spans="1:6">
      <c r="A38" s="24">
        <f t="shared" si="3"/>
        <v>29</v>
      </c>
      <c r="B38" s="27" t="s">
        <v>71</v>
      </c>
      <c r="C38" s="26" t="s">
        <v>72</v>
      </c>
      <c r="D38" s="27">
        <v>110</v>
      </c>
      <c r="E38" s="27"/>
      <c r="F38" s="28">
        <f t="shared" si="2"/>
        <v>0</v>
      </c>
    </row>
    <row r="39" ht="31.5" customHeight="1" spans="1:6">
      <c r="A39" s="24">
        <f t="shared" si="3"/>
        <v>30</v>
      </c>
      <c r="B39" s="25" t="s">
        <v>73</v>
      </c>
      <c r="C39" s="26" t="s">
        <v>74</v>
      </c>
      <c r="D39" s="27">
        <v>140</v>
      </c>
      <c r="E39" s="27"/>
      <c r="F39" s="28">
        <f t="shared" si="2"/>
        <v>0</v>
      </c>
    </row>
    <row r="40" ht="47.25" spans="1:6">
      <c r="A40" s="24">
        <f t="shared" si="3"/>
        <v>31</v>
      </c>
      <c r="B40" s="27" t="s">
        <v>75</v>
      </c>
      <c r="C40" s="26" t="s">
        <v>76</v>
      </c>
      <c r="D40" s="27">
        <v>135</v>
      </c>
      <c r="E40" s="27"/>
      <c r="F40" s="28">
        <f t="shared" si="2"/>
        <v>0</v>
      </c>
    </row>
    <row r="41" ht="14.45" customHeight="1" spans="1:6">
      <c r="A41" s="29" t="s">
        <v>77</v>
      </c>
      <c r="B41" s="30"/>
      <c r="C41" s="30"/>
      <c r="D41" s="30"/>
      <c r="E41" s="32"/>
      <c r="F41" s="33"/>
    </row>
    <row r="42" ht="15.75" spans="1:6">
      <c r="A42" s="24">
        <v>32</v>
      </c>
      <c r="B42" s="27" t="s">
        <v>78</v>
      </c>
      <c r="C42" s="26" t="s">
        <v>79</v>
      </c>
      <c r="D42" s="27">
        <v>175</v>
      </c>
      <c r="E42" s="27"/>
      <c r="F42" s="28">
        <f>D42*E42</f>
        <v>0</v>
      </c>
    </row>
    <row r="43" ht="22.5" customHeight="1" spans="1:6">
      <c r="A43" s="24">
        <v>33</v>
      </c>
      <c r="B43" s="27" t="s">
        <v>80</v>
      </c>
      <c r="C43" s="26" t="s">
        <v>81</v>
      </c>
      <c r="D43" s="27">
        <v>120</v>
      </c>
      <c r="E43" s="27"/>
      <c r="F43" s="28">
        <f>D43*E43</f>
        <v>0</v>
      </c>
    </row>
    <row r="44" ht="15.75" spans="1:6">
      <c r="A44" s="24">
        <v>34</v>
      </c>
      <c r="B44" s="27" t="s">
        <v>82</v>
      </c>
      <c r="C44" s="26" t="s">
        <v>83</v>
      </c>
      <c r="D44" s="27">
        <v>95</v>
      </c>
      <c r="E44" s="27"/>
      <c r="F44" s="28">
        <f t="shared" ref="F44:F55" si="4">D44*E44</f>
        <v>0</v>
      </c>
    </row>
    <row r="45" ht="15.75" spans="1:6">
      <c r="A45" s="24">
        <v>35</v>
      </c>
      <c r="B45" s="27" t="s">
        <v>84</v>
      </c>
      <c r="C45" s="26" t="s">
        <v>85</v>
      </c>
      <c r="D45" s="27">
        <v>250</v>
      </c>
      <c r="E45" s="27"/>
      <c r="F45" s="28">
        <f t="shared" si="4"/>
        <v>0</v>
      </c>
    </row>
    <row r="46" ht="15.75" spans="1:6">
      <c r="A46" s="24">
        <v>36</v>
      </c>
      <c r="B46" s="27" t="s">
        <v>86</v>
      </c>
      <c r="C46" s="26" t="s">
        <v>87</v>
      </c>
      <c r="D46" s="27">
        <v>190</v>
      </c>
      <c r="E46" s="27"/>
      <c r="F46" s="28">
        <f t="shared" si="4"/>
        <v>0</v>
      </c>
    </row>
    <row r="47" ht="15.75" spans="1:6">
      <c r="A47" s="24">
        <v>37</v>
      </c>
      <c r="B47" s="27" t="s">
        <v>88</v>
      </c>
      <c r="C47" s="26" t="s">
        <v>89</v>
      </c>
      <c r="D47" s="27">
        <v>185</v>
      </c>
      <c r="E47" s="27"/>
      <c r="F47" s="28">
        <f t="shared" si="4"/>
        <v>0</v>
      </c>
    </row>
    <row r="48" ht="15.75" spans="1:6">
      <c r="A48" s="24">
        <v>38</v>
      </c>
      <c r="B48" s="27" t="s">
        <v>90</v>
      </c>
      <c r="C48" s="26" t="s">
        <v>91</v>
      </c>
      <c r="D48" s="27">
        <v>185</v>
      </c>
      <c r="E48" s="27"/>
      <c r="F48" s="28">
        <f t="shared" si="4"/>
        <v>0</v>
      </c>
    </row>
    <row r="49" ht="15.75" spans="1:6">
      <c r="A49" s="24">
        <v>39</v>
      </c>
      <c r="B49" s="27" t="s">
        <v>92</v>
      </c>
      <c r="C49" s="26" t="s">
        <v>93</v>
      </c>
      <c r="D49" s="27">
        <v>80</v>
      </c>
      <c r="E49" s="27"/>
      <c r="F49" s="28">
        <f t="shared" si="4"/>
        <v>0</v>
      </c>
    </row>
    <row r="50" ht="15.75" spans="1:6">
      <c r="A50" s="24">
        <v>40</v>
      </c>
      <c r="B50" s="27" t="s">
        <v>94</v>
      </c>
      <c r="C50" s="26" t="s">
        <v>95</v>
      </c>
      <c r="D50" s="27">
        <v>80</v>
      </c>
      <c r="E50" s="27"/>
      <c r="F50" s="28">
        <f t="shared" si="4"/>
        <v>0</v>
      </c>
    </row>
    <row r="51" ht="36" customHeight="1" spans="1:6">
      <c r="A51" s="24">
        <v>41</v>
      </c>
      <c r="B51" s="27" t="s">
        <v>96</v>
      </c>
      <c r="C51" s="26" t="s">
        <v>97</v>
      </c>
      <c r="D51" s="27">
        <v>200</v>
      </c>
      <c r="E51" s="27"/>
      <c r="F51" s="28">
        <f t="shared" si="4"/>
        <v>0</v>
      </c>
    </row>
    <row r="52" ht="15.75" spans="1:6">
      <c r="A52" s="24">
        <v>42</v>
      </c>
      <c r="B52" s="27" t="s">
        <v>98</v>
      </c>
      <c r="C52" s="26" t="s">
        <v>99</v>
      </c>
      <c r="D52" s="27">
        <v>70</v>
      </c>
      <c r="E52" s="27"/>
      <c r="F52" s="28">
        <f t="shared" si="4"/>
        <v>0</v>
      </c>
    </row>
    <row r="53" ht="31.5" spans="1:6">
      <c r="A53" s="24">
        <v>43</v>
      </c>
      <c r="B53" s="27" t="s">
        <v>100</v>
      </c>
      <c r="C53" s="26" t="s">
        <v>101</v>
      </c>
      <c r="D53" s="27">
        <v>175</v>
      </c>
      <c r="E53" s="27"/>
      <c r="F53" s="28">
        <f t="shared" si="4"/>
        <v>0</v>
      </c>
    </row>
    <row r="54" ht="15.75" spans="1:6">
      <c r="A54" s="24">
        <v>44</v>
      </c>
      <c r="B54" s="27" t="s">
        <v>102</v>
      </c>
      <c r="C54" s="26" t="s">
        <v>103</v>
      </c>
      <c r="D54" s="27">
        <v>175</v>
      </c>
      <c r="E54" s="27"/>
      <c r="F54" s="28">
        <f t="shared" si="4"/>
        <v>0</v>
      </c>
    </row>
    <row r="55" ht="15.75" spans="1:6">
      <c r="A55" s="24">
        <v>45</v>
      </c>
      <c r="B55" s="27" t="s">
        <v>104</v>
      </c>
      <c r="C55" s="26" t="s">
        <v>105</v>
      </c>
      <c r="D55" s="27">
        <v>100</v>
      </c>
      <c r="E55" s="27"/>
      <c r="F55" s="28">
        <f t="shared" si="4"/>
        <v>0</v>
      </c>
    </row>
    <row r="56" ht="15.75" customHeight="1" spans="1:6">
      <c r="A56" s="29" t="s">
        <v>106</v>
      </c>
      <c r="B56" s="30"/>
      <c r="C56" s="30"/>
      <c r="D56" s="30"/>
      <c r="E56" s="32"/>
      <c r="F56" s="33"/>
    </row>
    <row r="57" ht="51" customHeight="1" spans="1:6">
      <c r="A57" s="24">
        <v>46</v>
      </c>
      <c r="B57" s="27" t="s">
        <v>107</v>
      </c>
      <c r="C57" s="26" t="s">
        <v>108</v>
      </c>
      <c r="D57" s="27">
        <v>80</v>
      </c>
      <c r="E57" s="27"/>
      <c r="F57" s="28">
        <f>D57*E57</f>
        <v>0</v>
      </c>
    </row>
    <row r="58" ht="38.25" customHeight="1" spans="1:6">
      <c r="A58" s="24">
        <v>47</v>
      </c>
      <c r="B58" s="27" t="s">
        <v>109</v>
      </c>
      <c r="C58" s="26" t="s">
        <v>110</v>
      </c>
      <c r="D58" s="27">
        <v>190</v>
      </c>
      <c r="E58" s="27"/>
      <c r="F58" s="28">
        <f>D58*E58</f>
        <v>0</v>
      </c>
    </row>
    <row r="59" ht="36.75" customHeight="1" spans="1:6">
      <c r="A59" s="24">
        <f t="shared" ref="A59" si="5">A58+1</f>
        <v>48</v>
      </c>
      <c r="B59" s="27" t="s">
        <v>111</v>
      </c>
      <c r="C59" s="26" t="s">
        <v>112</v>
      </c>
      <c r="D59" s="27">
        <v>80</v>
      </c>
      <c r="E59" s="27"/>
      <c r="F59" s="28">
        <f>D59*E59</f>
        <v>0</v>
      </c>
    </row>
    <row r="60" ht="15.75" customHeight="1" spans="1:6">
      <c r="A60" s="40" t="s">
        <v>113</v>
      </c>
      <c r="B60" s="41"/>
      <c r="C60" s="41"/>
      <c r="D60" s="41"/>
      <c r="E60" s="42"/>
      <c r="F60" s="43"/>
    </row>
    <row r="61" ht="31.5" spans="1:6">
      <c r="A61" s="24">
        <v>49</v>
      </c>
      <c r="B61" s="27" t="s">
        <v>114</v>
      </c>
      <c r="C61" s="26" t="s">
        <v>115</v>
      </c>
      <c r="D61" s="27">
        <v>275</v>
      </c>
      <c r="E61" s="27"/>
      <c r="F61" s="28">
        <f t="shared" ref="F61:F69" si="6">D61*E61</f>
        <v>0</v>
      </c>
    </row>
    <row r="62" ht="31.5" spans="1:6">
      <c r="A62" s="24">
        <v>50</v>
      </c>
      <c r="B62" s="27" t="s">
        <v>116</v>
      </c>
      <c r="C62" s="26" t="s">
        <v>117</v>
      </c>
      <c r="D62" s="27">
        <v>380</v>
      </c>
      <c r="E62" s="27"/>
      <c r="F62" s="28">
        <f t="shared" si="6"/>
        <v>0</v>
      </c>
    </row>
    <row r="63" ht="19.5" customHeight="1" spans="1:6">
      <c r="A63" s="24">
        <v>51</v>
      </c>
      <c r="B63" s="27" t="s">
        <v>118</v>
      </c>
      <c r="C63" s="26" t="s">
        <v>119</v>
      </c>
      <c r="D63" s="27">
        <v>160</v>
      </c>
      <c r="E63" s="27"/>
      <c r="F63" s="28">
        <f t="shared" si="6"/>
        <v>0</v>
      </c>
    </row>
    <row r="64" ht="18" customHeight="1" spans="1:6">
      <c r="A64" s="24">
        <v>52</v>
      </c>
      <c r="B64" s="25" t="s">
        <v>120</v>
      </c>
      <c r="C64" s="44" t="s">
        <v>121</v>
      </c>
      <c r="D64" s="27">
        <v>175</v>
      </c>
      <c r="E64" s="27"/>
      <c r="F64" s="28">
        <f t="shared" si="6"/>
        <v>0</v>
      </c>
    </row>
    <row r="65" ht="47.25" spans="1:6">
      <c r="A65" s="24">
        <v>53</v>
      </c>
      <c r="B65" s="27" t="s">
        <v>122</v>
      </c>
      <c r="C65" s="26" t="s">
        <v>123</v>
      </c>
      <c r="D65" s="27">
        <v>175</v>
      </c>
      <c r="E65" s="27"/>
      <c r="F65" s="28">
        <f t="shared" si="6"/>
        <v>0</v>
      </c>
    </row>
    <row r="66" ht="47.25" spans="1:6">
      <c r="A66" s="24">
        <v>54</v>
      </c>
      <c r="B66" s="47" t="s">
        <v>124</v>
      </c>
      <c r="C66" s="48" t="s">
        <v>125</v>
      </c>
      <c r="D66" s="27">
        <v>140</v>
      </c>
      <c r="E66" s="27"/>
      <c r="F66" s="28">
        <f t="shared" si="6"/>
        <v>0</v>
      </c>
    </row>
    <row r="67" ht="31.5" spans="1:6">
      <c r="A67" s="24">
        <v>55</v>
      </c>
      <c r="B67" s="27" t="s">
        <v>126</v>
      </c>
      <c r="C67" s="26" t="s">
        <v>127</v>
      </c>
      <c r="D67" s="27">
        <v>150</v>
      </c>
      <c r="E67" s="27"/>
      <c r="F67" s="28">
        <f t="shared" si="6"/>
        <v>0</v>
      </c>
    </row>
    <row r="68" ht="16.5" customHeight="1" spans="1:6">
      <c r="A68" s="24">
        <v>56</v>
      </c>
      <c r="B68" s="27" t="s">
        <v>128</v>
      </c>
      <c r="C68" s="26" t="s">
        <v>129</v>
      </c>
      <c r="D68" s="27">
        <v>450</v>
      </c>
      <c r="E68" s="27"/>
      <c r="F68" s="28">
        <f t="shared" si="6"/>
        <v>0</v>
      </c>
    </row>
    <row r="69" ht="15.75" spans="1:6">
      <c r="A69" s="24">
        <v>57</v>
      </c>
      <c r="B69" s="27" t="s">
        <v>130</v>
      </c>
      <c r="C69" s="26" t="s">
        <v>131</v>
      </c>
      <c r="D69" s="27">
        <v>105</v>
      </c>
      <c r="E69" s="27"/>
      <c r="F69" s="28">
        <f t="shared" si="6"/>
        <v>0</v>
      </c>
    </row>
    <row r="70" ht="14.45" customHeight="1" spans="1:6">
      <c r="A70" s="29" t="s">
        <v>132</v>
      </c>
      <c r="B70" s="30"/>
      <c r="C70" s="30"/>
      <c r="D70" s="30"/>
      <c r="E70" s="30"/>
      <c r="F70" s="31"/>
    </row>
    <row r="71" ht="31.5" spans="1:6">
      <c r="A71" s="24">
        <v>58</v>
      </c>
      <c r="B71" s="25" t="s">
        <v>133</v>
      </c>
      <c r="C71" s="26" t="s">
        <v>134</v>
      </c>
      <c r="D71" s="27">
        <v>80</v>
      </c>
      <c r="E71" s="27"/>
      <c r="F71" s="28">
        <f>D71*E71</f>
        <v>0</v>
      </c>
    </row>
    <row r="72" ht="31.5" spans="1:6">
      <c r="A72" s="24">
        <v>59</v>
      </c>
      <c r="B72" s="25" t="s">
        <v>135</v>
      </c>
      <c r="C72" s="26" t="s">
        <v>136</v>
      </c>
      <c r="D72" s="27">
        <v>75</v>
      </c>
      <c r="E72" s="27"/>
      <c r="F72" s="28">
        <f>D72*E72</f>
        <v>0</v>
      </c>
    </row>
    <row r="73" ht="31.5" spans="1:6">
      <c r="A73" s="24">
        <v>60</v>
      </c>
      <c r="B73" s="25" t="s">
        <v>137</v>
      </c>
      <c r="C73" s="26" t="s">
        <v>138</v>
      </c>
      <c r="D73" s="27">
        <v>20</v>
      </c>
      <c r="E73" s="27"/>
      <c r="F73" s="28">
        <f>D73*E73</f>
        <v>0</v>
      </c>
    </row>
    <row r="74" ht="14.45" customHeight="1" spans="1:6">
      <c r="A74" s="40" t="s">
        <v>139</v>
      </c>
      <c r="B74" s="41"/>
      <c r="C74" s="41"/>
      <c r="D74" s="41"/>
      <c r="E74" s="42"/>
      <c r="F74" s="43"/>
    </row>
    <row r="75" customHeight="1" spans="1:6">
      <c r="A75" s="24">
        <v>61</v>
      </c>
      <c r="B75" s="25" t="s">
        <v>140</v>
      </c>
      <c r="C75" s="26" t="s">
        <v>141</v>
      </c>
      <c r="D75" s="27">
        <v>395</v>
      </c>
      <c r="E75" s="27"/>
      <c r="F75" s="28">
        <f t="shared" ref="F75:F79" si="7">D75*E75</f>
        <v>0</v>
      </c>
    </row>
    <row r="76" ht="16.5" customHeight="1" spans="1:6">
      <c r="A76" s="24">
        <v>62</v>
      </c>
      <c r="B76" s="25" t="s">
        <v>142</v>
      </c>
      <c r="C76" s="26" t="s">
        <v>143</v>
      </c>
      <c r="D76" s="27">
        <v>395</v>
      </c>
      <c r="E76" s="27"/>
      <c r="F76" s="28">
        <f t="shared" si="7"/>
        <v>0</v>
      </c>
    </row>
    <row r="77" customHeight="1" spans="1:6">
      <c r="A77" s="24">
        <v>63</v>
      </c>
      <c r="B77" s="25" t="s">
        <v>144</v>
      </c>
      <c r="C77" s="26" t="s">
        <v>145</v>
      </c>
      <c r="D77" s="27">
        <v>175</v>
      </c>
      <c r="E77" s="27"/>
      <c r="F77" s="28">
        <f t="shared" si="7"/>
        <v>0</v>
      </c>
    </row>
    <row r="78" ht="15.75" spans="1:6">
      <c r="A78" s="24">
        <v>64</v>
      </c>
      <c r="B78" s="25" t="s">
        <v>146</v>
      </c>
      <c r="C78" s="26" t="s">
        <v>147</v>
      </c>
      <c r="D78" s="27">
        <v>90</v>
      </c>
      <c r="E78" s="27"/>
      <c r="F78" s="28">
        <f t="shared" si="7"/>
        <v>0</v>
      </c>
    </row>
    <row r="79" ht="15.75" spans="1:6">
      <c r="A79" s="24">
        <v>65</v>
      </c>
      <c r="B79" s="25" t="s">
        <v>148</v>
      </c>
      <c r="C79" s="26" t="s">
        <v>149</v>
      </c>
      <c r="D79" s="27">
        <v>160</v>
      </c>
      <c r="E79" s="27"/>
      <c r="F79" s="28">
        <f t="shared" si="7"/>
        <v>0</v>
      </c>
    </row>
    <row r="80" ht="15.75" customHeight="1" spans="1:6">
      <c r="A80" s="40" t="s">
        <v>150</v>
      </c>
      <c r="B80" s="41"/>
      <c r="C80" s="41"/>
      <c r="D80" s="41"/>
      <c r="E80" s="42"/>
      <c r="F80" s="43"/>
    </row>
    <row r="81" ht="15.75" spans="1:6">
      <c r="A81" s="24">
        <v>66</v>
      </c>
      <c r="B81" s="25" t="s">
        <v>151</v>
      </c>
      <c r="C81" s="26" t="s">
        <v>152</v>
      </c>
      <c r="D81" s="27">
        <v>80</v>
      </c>
      <c r="E81" s="27"/>
      <c r="F81" s="28">
        <f t="shared" ref="F81:F94" si="8">D81*E81</f>
        <v>0</v>
      </c>
    </row>
    <row r="82" ht="31.5" spans="1:6">
      <c r="A82" s="24">
        <v>67</v>
      </c>
      <c r="B82" s="25" t="s">
        <v>153</v>
      </c>
      <c r="C82" s="26" t="s">
        <v>154</v>
      </c>
      <c r="D82" s="27">
        <v>115</v>
      </c>
      <c r="E82" s="27"/>
      <c r="F82" s="28">
        <f t="shared" si="8"/>
        <v>0</v>
      </c>
    </row>
    <row r="83" ht="31.5" spans="1:6">
      <c r="A83" s="24">
        <v>68</v>
      </c>
      <c r="B83" s="25" t="s">
        <v>155</v>
      </c>
      <c r="C83" s="26" t="s">
        <v>156</v>
      </c>
      <c r="D83" s="27">
        <v>60</v>
      </c>
      <c r="E83" s="27"/>
      <c r="F83" s="28">
        <f t="shared" si="8"/>
        <v>0</v>
      </c>
    </row>
    <row r="84" ht="21" customHeight="1" spans="1:6">
      <c r="A84" s="24">
        <v>69</v>
      </c>
      <c r="B84" s="25" t="s">
        <v>157</v>
      </c>
      <c r="C84" s="26" t="s">
        <v>158</v>
      </c>
      <c r="D84" s="27">
        <v>225</v>
      </c>
      <c r="E84" s="27"/>
      <c r="F84" s="28">
        <f t="shared" si="8"/>
        <v>0</v>
      </c>
    </row>
    <row r="85" ht="18" customHeight="1" spans="1:6">
      <c r="A85" s="24">
        <v>70</v>
      </c>
      <c r="B85" s="25" t="s">
        <v>159</v>
      </c>
      <c r="C85" s="26" t="s">
        <v>160</v>
      </c>
      <c r="D85" s="27">
        <v>15</v>
      </c>
      <c r="E85" s="27"/>
      <c r="F85" s="28">
        <f t="shared" si="8"/>
        <v>0</v>
      </c>
    </row>
    <row r="86" ht="46.5" spans="1:6">
      <c r="A86" s="24">
        <v>71</v>
      </c>
      <c r="B86" s="25" t="s">
        <v>161</v>
      </c>
      <c r="C86" s="26" t="s">
        <v>162</v>
      </c>
      <c r="D86" s="27">
        <v>300</v>
      </c>
      <c r="E86" s="27"/>
      <c r="F86" s="28">
        <f t="shared" si="8"/>
        <v>0</v>
      </c>
    </row>
    <row r="87" ht="30.75" spans="1:6">
      <c r="A87" s="24">
        <v>72</v>
      </c>
      <c r="B87" s="25" t="s">
        <v>163</v>
      </c>
      <c r="C87" s="26" t="s">
        <v>164</v>
      </c>
      <c r="D87" s="27">
        <v>5</v>
      </c>
      <c r="E87" s="27"/>
      <c r="F87" s="28">
        <f t="shared" si="8"/>
        <v>0</v>
      </c>
    </row>
    <row r="88" ht="30.75" spans="1:6">
      <c r="A88" s="24">
        <v>73</v>
      </c>
      <c r="B88" s="25" t="s">
        <v>165</v>
      </c>
      <c r="C88" s="26" t="s">
        <v>166</v>
      </c>
      <c r="D88" s="27">
        <v>700</v>
      </c>
      <c r="E88" s="27"/>
      <c r="F88" s="28">
        <f t="shared" si="8"/>
        <v>0</v>
      </c>
    </row>
    <row r="89" ht="31.5" spans="1:6">
      <c r="A89" s="24">
        <v>74</v>
      </c>
      <c r="B89" s="25" t="s">
        <v>167</v>
      </c>
      <c r="C89" s="26" t="s">
        <v>168</v>
      </c>
      <c r="D89" s="27">
        <v>580</v>
      </c>
      <c r="E89" s="27"/>
      <c r="F89" s="28">
        <f t="shared" si="8"/>
        <v>0</v>
      </c>
    </row>
    <row r="90" ht="31.5" spans="1:6">
      <c r="A90" s="24">
        <v>75</v>
      </c>
      <c r="B90" s="25" t="s">
        <v>169</v>
      </c>
      <c r="C90" s="26" t="s">
        <v>170</v>
      </c>
      <c r="D90" s="27">
        <v>380</v>
      </c>
      <c r="E90" s="27"/>
      <c r="F90" s="28">
        <f t="shared" si="8"/>
        <v>0</v>
      </c>
    </row>
    <row r="91" ht="31.5" spans="1:6">
      <c r="A91" s="24">
        <v>76</v>
      </c>
      <c r="B91" s="25" t="s">
        <v>171</v>
      </c>
      <c r="C91" s="26" t="s">
        <v>172</v>
      </c>
      <c r="D91" s="27">
        <v>150</v>
      </c>
      <c r="E91" s="27"/>
      <c r="F91" s="28">
        <f t="shared" si="8"/>
        <v>0</v>
      </c>
    </row>
    <row r="92" ht="15.75" spans="1:6">
      <c r="A92" s="24">
        <v>77</v>
      </c>
      <c r="B92" s="25" t="s">
        <v>173</v>
      </c>
      <c r="C92" s="26" t="s">
        <v>174</v>
      </c>
      <c r="D92" s="27">
        <v>360</v>
      </c>
      <c r="E92" s="27"/>
      <c r="F92" s="28">
        <f t="shared" si="8"/>
        <v>0</v>
      </c>
    </row>
    <row r="93" ht="21" customHeight="1" spans="1:6">
      <c r="A93" s="24">
        <v>78</v>
      </c>
      <c r="B93" s="25" t="s">
        <v>175</v>
      </c>
      <c r="C93" s="26" t="s">
        <v>176</v>
      </c>
      <c r="D93" s="27">
        <v>140</v>
      </c>
      <c r="E93" s="27"/>
      <c r="F93" s="28">
        <f t="shared" si="8"/>
        <v>0</v>
      </c>
    </row>
    <row r="94" ht="15.75" spans="1:6">
      <c r="A94" s="24">
        <v>79</v>
      </c>
      <c r="B94" s="25" t="s">
        <v>177</v>
      </c>
      <c r="C94" s="26" t="s">
        <v>178</v>
      </c>
      <c r="D94" s="27">
        <v>20</v>
      </c>
      <c r="E94" s="27"/>
      <c r="F94" s="28">
        <f t="shared" si="8"/>
        <v>0</v>
      </c>
    </row>
    <row r="95" ht="14.45" customHeight="1" spans="1:6">
      <c r="A95" s="40" t="s">
        <v>179</v>
      </c>
      <c r="B95" s="41"/>
      <c r="C95" s="41"/>
      <c r="D95" s="41"/>
      <c r="E95" s="42"/>
      <c r="F95" s="43"/>
    </row>
    <row r="96" ht="15.75" customHeight="1" spans="1:6">
      <c r="A96" s="24">
        <v>80</v>
      </c>
      <c r="B96" s="25" t="s">
        <v>180</v>
      </c>
      <c r="C96" s="26" t="s">
        <v>181</v>
      </c>
      <c r="D96" s="27">
        <v>75</v>
      </c>
      <c r="E96" s="27"/>
      <c r="F96" s="28">
        <f t="shared" ref="F96:F113" si="9">D96*E96</f>
        <v>0</v>
      </c>
    </row>
    <row r="97" ht="13.5" customHeight="1" spans="1:6">
      <c r="A97" s="24">
        <v>81</v>
      </c>
      <c r="B97" s="25" t="s">
        <v>182</v>
      </c>
      <c r="C97" s="26" t="s">
        <v>183</v>
      </c>
      <c r="D97" s="27">
        <v>105</v>
      </c>
      <c r="E97" s="27"/>
      <c r="F97" s="28">
        <f t="shared" si="9"/>
        <v>0</v>
      </c>
    </row>
    <row r="98" ht="12.75" customHeight="1" spans="1:6">
      <c r="A98" s="24">
        <v>82</v>
      </c>
      <c r="B98" s="25" t="s">
        <v>184</v>
      </c>
      <c r="C98" s="26" t="s">
        <v>185</v>
      </c>
      <c r="D98" s="27">
        <v>95</v>
      </c>
      <c r="E98" s="27"/>
      <c r="F98" s="28">
        <f t="shared" si="9"/>
        <v>0</v>
      </c>
    </row>
    <row r="99" customHeight="1" spans="1:6">
      <c r="A99" s="24">
        <v>83</v>
      </c>
      <c r="B99" s="25" t="s">
        <v>186</v>
      </c>
      <c r="C99" s="26" t="s">
        <v>187</v>
      </c>
      <c r="D99" s="27">
        <v>95</v>
      </c>
      <c r="E99" s="27"/>
      <c r="F99" s="28">
        <f t="shared" si="9"/>
        <v>0</v>
      </c>
    </row>
    <row r="100" ht="14.25" customHeight="1" spans="1:6">
      <c r="A100" s="24">
        <v>84</v>
      </c>
      <c r="B100" s="25" t="s">
        <v>188</v>
      </c>
      <c r="C100" s="26" t="s">
        <v>189</v>
      </c>
      <c r="D100" s="27">
        <v>80</v>
      </c>
      <c r="E100" s="27"/>
      <c r="F100" s="28">
        <f t="shared" si="9"/>
        <v>0</v>
      </c>
    </row>
    <row r="101" ht="12.75" customHeight="1" spans="1:6">
      <c r="A101" s="24">
        <v>85</v>
      </c>
      <c r="B101" s="25" t="s">
        <v>190</v>
      </c>
      <c r="C101" s="26" t="s">
        <v>191</v>
      </c>
      <c r="D101" s="27">
        <v>95</v>
      </c>
      <c r="E101" s="27"/>
      <c r="F101" s="28">
        <f t="shared" si="9"/>
        <v>0</v>
      </c>
    </row>
    <row r="102" ht="14.25" customHeight="1" spans="1:6">
      <c r="A102" s="24">
        <v>86</v>
      </c>
      <c r="B102" s="25" t="s">
        <v>192</v>
      </c>
      <c r="C102" s="26" t="s">
        <v>193</v>
      </c>
      <c r="D102" s="27">
        <v>95</v>
      </c>
      <c r="E102" s="27"/>
      <c r="F102" s="28">
        <f t="shared" si="9"/>
        <v>0</v>
      </c>
    </row>
    <row r="103" ht="14.25" customHeight="1" spans="1:6">
      <c r="A103" s="24">
        <v>87</v>
      </c>
      <c r="B103" s="25" t="s">
        <v>194</v>
      </c>
      <c r="C103" s="26" t="s">
        <v>195</v>
      </c>
      <c r="D103" s="27">
        <v>110</v>
      </c>
      <c r="E103" s="27"/>
      <c r="F103" s="28">
        <f t="shared" si="9"/>
        <v>0</v>
      </c>
    </row>
    <row r="104" ht="15.75" spans="1:6">
      <c r="A104" s="24">
        <v>88</v>
      </c>
      <c r="B104" s="25" t="s">
        <v>196</v>
      </c>
      <c r="C104" s="26" t="s">
        <v>197</v>
      </c>
      <c r="D104" s="27">
        <v>95</v>
      </c>
      <c r="E104" s="27"/>
      <c r="F104" s="28">
        <f t="shared" si="9"/>
        <v>0</v>
      </c>
    </row>
    <row r="105" ht="15.75" spans="1:6">
      <c r="A105" s="24">
        <v>89</v>
      </c>
      <c r="B105" s="25" t="s">
        <v>198</v>
      </c>
      <c r="C105" s="26" t="s">
        <v>199</v>
      </c>
      <c r="D105" s="27">
        <v>130</v>
      </c>
      <c r="E105" s="27"/>
      <c r="F105" s="28">
        <f t="shared" si="9"/>
        <v>0</v>
      </c>
    </row>
    <row r="106" ht="15.75" spans="1:6">
      <c r="A106" s="24">
        <v>90</v>
      </c>
      <c r="B106" s="25" t="s">
        <v>200</v>
      </c>
      <c r="C106" s="26" t="s">
        <v>201</v>
      </c>
      <c r="D106" s="27">
        <v>95</v>
      </c>
      <c r="E106" s="27"/>
      <c r="F106" s="28">
        <f t="shared" si="9"/>
        <v>0</v>
      </c>
    </row>
    <row r="107" customHeight="1" spans="1:6">
      <c r="A107" s="24">
        <v>91</v>
      </c>
      <c r="B107" s="25" t="s">
        <v>202</v>
      </c>
      <c r="C107" s="26" t="s">
        <v>203</v>
      </c>
      <c r="D107" s="27">
        <v>80</v>
      </c>
      <c r="E107" s="27"/>
      <c r="F107" s="28">
        <f t="shared" si="9"/>
        <v>0</v>
      </c>
    </row>
    <row r="108" ht="31.5" spans="1:6">
      <c r="A108" s="24">
        <v>92</v>
      </c>
      <c r="B108" s="25" t="s">
        <v>204</v>
      </c>
      <c r="C108" s="26" t="s">
        <v>205</v>
      </c>
      <c r="D108" s="27">
        <v>80</v>
      </c>
      <c r="E108" s="27"/>
      <c r="F108" s="28">
        <f t="shared" si="9"/>
        <v>0</v>
      </c>
    </row>
    <row r="109" ht="31.5" spans="1:6">
      <c r="A109" s="24">
        <v>93</v>
      </c>
      <c r="B109" s="25" t="s">
        <v>206</v>
      </c>
      <c r="C109" s="26" t="s">
        <v>207</v>
      </c>
      <c r="D109" s="27">
        <v>80</v>
      </c>
      <c r="E109" s="27"/>
      <c r="F109" s="28">
        <f t="shared" si="9"/>
        <v>0</v>
      </c>
    </row>
    <row r="110" ht="31.5" spans="1:6">
      <c r="A110" s="24">
        <v>94</v>
      </c>
      <c r="B110" s="25" t="s">
        <v>208</v>
      </c>
      <c r="C110" s="26" t="s">
        <v>209</v>
      </c>
      <c r="D110" s="27">
        <v>175</v>
      </c>
      <c r="E110" s="27"/>
      <c r="F110" s="28">
        <f t="shared" si="9"/>
        <v>0</v>
      </c>
    </row>
    <row r="111" ht="15.75" spans="1:6">
      <c r="A111" s="24">
        <v>95</v>
      </c>
      <c r="B111" s="25" t="s">
        <v>210</v>
      </c>
      <c r="C111" s="26" t="s">
        <v>211</v>
      </c>
      <c r="D111" s="27">
        <v>110</v>
      </c>
      <c r="E111" s="27"/>
      <c r="F111" s="28">
        <f t="shared" si="9"/>
        <v>0</v>
      </c>
    </row>
    <row r="112" ht="14.25" customHeight="1" spans="1:6">
      <c r="A112" s="24">
        <v>96</v>
      </c>
      <c r="B112" s="25" t="s">
        <v>212</v>
      </c>
      <c r="C112" s="26" t="s">
        <v>213</v>
      </c>
      <c r="D112" s="27">
        <v>195</v>
      </c>
      <c r="E112" s="27"/>
      <c r="F112" s="28">
        <f t="shared" si="9"/>
        <v>0</v>
      </c>
    </row>
    <row r="113" ht="15.75" spans="1:6">
      <c r="A113" s="24">
        <v>97</v>
      </c>
      <c r="B113" s="25" t="s">
        <v>214</v>
      </c>
      <c r="C113" s="26" t="s">
        <v>215</v>
      </c>
      <c r="D113" s="27">
        <v>100</v>
      </c>
      <c r="E113" s="27"/>
      <c r="F113" s="28">
        <f t="shared" si="9"/>
        <v>0</v>
      </c>
    </row>
    <row r="114" ht="15.75" spans="1:6">
      <c r="A114" s="40" t="s">
        <v>216</v>
      </c>
      <c r="B114" s="41"/>
      <c r="C114" s="41"/>
      <c r="D114" s="41"/>
      <c r="E114" s="41"/>
      <c r="F114" s="49"/>
    </row>
    <row r="115" ht="15.75" spans="1:6">
      <c r="A115" s="24">
        <v>98</v>
      </c>
      <c r="B115" s="25" t="s">
        <v>217</v>
      </c>
      <c r="C115" s="26" t="s">
        <v>218</v>
      </c>
      <c r="D115" s="27">
        <v>140</v>
      </c>
      <c r="E115" s="27"/>
      <c r="F115" s="28">
        <f>D115*E115</f>
        <v>0</v>
      </c>
    </row>
    <row r="116" ht="15.75" spans="1:6">
      <c r="A116" s="24">
        <v>99</v>
      </c>
      <c r="B116" s="25" t="s">
        <v>219</v>
      </c>
      <c r="C116" s="26" t="s">
        <v>220</v>
      </c>
      <c r="D116" s="27">
        <v>120</v>
      </c>
      <c r="E116" s="27"/>
      <c r="F116" s="28">
        <f>D116*E116</f>
        <v>0</v>
      </c>
    </row>
    <row r="117" ht="14.45" customHeight="1" spans="1:6">
      <c r="A117" s="50" t="s">
        <v>221</v>
      </c>
      <c r="B117" s="51"/>
      <c r="C117" s="51"/>
      <c r="D117" s="51"/>
      <c r="E117" s="51"/>
      <c r="F117" s="52"/>
    </row>
    <row r="118" ht="31.5" spans="1:6">
      <c r="A118" s="24">
        <v>100</v>
      </c>
      <c r="B118" s="25" t="s">
        <v>222</v>
      </c>
      <c r="C118" s="26" t="s">
        <v>223</v>
      </c>
      <c r="D118" s="27">
        <v>20</v>
      </c>
      <c r="E118" s="27"/>
      <c r="F118" s="28">
        <f>D118*E118</f>
        <v>0</v>
      </c>
    </row>
    <row r="119" ht="30.75" spans="1:6">
      <c r="A119" s="24">
        <f>A118+1</f>
        <v>101</v>
      </c>
      <c r="B119" s="25" t="s">
        <v>224</v>
      </c>
      <c r="C119" s="26" t="s">
        <v>225</v>
      </c>
      <c r="D119" s="27">
        <v>20</v>
      </c>
      <c r="E119" s="27"/>
      <c r="F119" s="28">
        <f>D119*E119</f>
        <v>0</v>
      </c>
    </row>
    <row r="120" ht="31.5" spans="1:6">
      <c r="A120" s="24">
        <f t="shared" ref="A120:A122" si="10">A119+1</f>
        <v>102</v>
      </c>
      <c r="B120" s="25" t="s">
        <v>226</v>
      </c>
      <c r="C120" s="26" t="s">
        <v>227</v>
      </c>
      <c r="D120" s="27">
        <v>20</v>
      </c>
      <c r="E120" s="27"/>
      <c r="F120" s="28">
        <f>D120*E120</f>
        <v>0</v>
      </c>
    </row>
    <row r="121" ht="15.75" spans="1:6">
      <c r="A121" s="24">
        <f t="shared" si="10"/>
        <v>103</v>
      </c>
      <c r="B121" s="25" t="s">
        <v>228</v>
      </c>
      <c r="C121" s="26" t="s">
        <v>229</v>
      </c>
      <c r="D121" s="27">
        <v>20</v>
      </c>
      <c r="E121" s="27"/>
      <c r="F121" s="28">
        <f>D121*E121</f>
        <v>0</v>
      </c>
    </row>
    <row r="122" ht="15.75" spans="1:6">
      <c r="A122" s="24">
        <f t="shared" si="10"/>
        <v>104</v>
      </c>
      <c r="B122" s="25" t="s">
        <v>230</v>
      </c>
      <c r="C122" s="26" t="s">
        <v>231</v>
      </c>
      <c r="D122" s="27">
        <v>20</v>
      </c>
      <c r="E122" s="27"/>
      <c r="F122" s="28">
        <f>D122*E122</f>
        <v>0</v>
      </c>
    </row>
    <row r="123" ht="14.45" customHeight="1" spans="1:6">
      <c r="A123" s="50" t="s">
        <v>232</v>
      </c>
      <c r="B123" s="51"/>
      <c r="C123" s="51"/>
      <c r="D123" s="51"/>
      <c r="E123" s="51"/>
      <c r="F123" s="52"/>
    </row>
    <row r="124" ht="15.75" spans="1:6">
      <c r="A124" s="24">
        <v>105</v>
      </c>
      <c r="B124" s="25" t="s">
        <v>233</v>
      </c>
      <c r="C124" s="26" t="s">
        <v>234</v>
      </c>
      <c r="D124" s="27">
        <v>20</v>
      </c>
      <c r="E124" s="27"/>
      <c r="F124" s="28">
        <f t="shared" ref="F124:F129" si="11">D124*E124</f>
        <v>0</v>
      </c>
    </row>
    <row r="125" ht="15.75" spans="1:6">
      <c r="A125" s="24">
        <f>A124+1</f>
        <v>106</v>
      </c>
      <c r="B125" s="25" t="s">
        <v>235</v>
      </c>
      <c r="C125" s="26" t="s">
        <v>236</v>
      </c>
      <c r="D125" s="27">
        <v>20</v>
      </c>
      <c r="E125" s="27"/>
      <c r="F125" s="28">
        <f t="shared" si="11"/>
        <v>0</v>
      </c>
    </row>
    <row r="126" ht="31.5" spans="1:6">
      <c r="A126" s="24">
        <f t="shared" ref="A126:A129" si="12">A125+1</f>
        <v>107</v>
      </c>
      <c r="B126" s="25" t="s">
        <v>237</v>
      </c>
      <c r="C126" s="26" t="s">
        <v>238</v>
      </c>
      <c r="D126" s="27">
        <v>20</v>
      </c>
      <c r="E126" s="27"/>
      <c r="F126" s="28">
        <f t="shared" si="11"/>
        <v>0</v>
      </c>
    </row>
    <row r="127" ht="31.5" spans="1:6">
      <c r="A127" s="24">
        <v>108</v>
      </c>
      <c r="B127" s="25" t="s">
        <v>239</v>
      </c>
      <c r="C127" s="26" t="s">
        <v>240</v>
      </c>
      <c r="D127" s="27">
        <v>20</v>
      </c>
      <c r="E127" s="27"/>
      <c r="F127" s="28">
        <f t="shared" si="11"/>
        <v>0</v>
      </c>
    </row>
    <row r="128" ht="15.75" spans="1:6">
      <c r="A128" s="24">
        <f t="shared" si="12"/>
        <v>109</v>
      </c>
      <c r="B128" s="25" t="s">
        <v>241</v>
      </c>
      <c r="C128" s="26" t="s">
        <v>242</v>
      </c>
      <c r="D128" s="27">
        <v>20</v>
      </c>
      <c r="E128" s="27"/>
      <c r="F128" s="28">
        <f t="shared" si="11"/>
        <v>0</v>
      </c>
    </row>
    <row r="129" ht="15.75" spans="1:6">
      <c r="A129" s="24">
        <f t="shared" si="12"/>
        <v>110</v>
      </c>
      <c r="B129" s="25" t="s">
        <v>243</v>
      </c>
      <c r="C129" s="26" t="s">
        <v>244</v>
      </c>
      <c r="D129" s="27">
        <v>20</v>
      </c>
      <c r="E129" s="27"/>
      <c r="F129" s="28">
        <f t="shared" si="11"/>
        <v>0</v>
      </c>
    </row>
    <row r="130" ht="15.75" spans="1:6">
      <c r="A130" s="53"/>
      <c r="B130" s="54"/>
      <c r="C130" s="54" t="s">
        <v>245</v>
      </c>
      <c r="D130" s="54"/>
      <c r="E130" s="55"/>
      <c r="F130" s="56"/>
    </row>
    <row r="131" ht="15.75" spans="1:6">
      <c r="A131" s="24">
        <f>A129+1</f>
        <v>111</v>
      </c>
      <c r="B131" s="25" t="s">
        <v>246</v>
      </c>
      <c r="C131" s="26" t="s">
        <v>247</v>
      </c>
      <c r="D131" s="27">
        <v>20</v>
      </c>
      <c r="E131" s="27"/>
      <c r="F131" s="28">
        <f>D131*E131</f>
        <v>0</v>
      </c>
    </row>
    <row r="132" ht="15.75" spans="1:6">
      <c r="A132" s="24">
        <f>A131+1</f>
        <v>112</v>
      </c>
      <c r="B132" s="25" t="s">
        <v>248</v>
      </c>
      <c r="C132" s="26" t="s">
        <v>249</v>
      </c>
      <c r="D132" s="27">
        <v>30</v>
      </c>
      <c r="E132" s="27"/>
      <c r="F132" s="28">
        <f t="shared" ref="F132:F150" si="13">D132*E132</f>
        <v>0</v>
      </c>
    </row>
    <row r="133" ht="31.5" spans="1:7">
      <c r="A133" s="57">
        <f t="shared" ref="A133:A141" si="14">A132+1</f>
        <v>113</v>
      </c>
      <c r="B133" s="25" t="s">
        <v>250</v>
      </c>
      <c r="C133" s="58" t="s">
        <v>251</v>
      </c>
      <c r="D133" s="59">
        <v>35</v>
      </c>
      <c r="E133" s="59"/>
      <c r="F133" s="60">
        <f t="shared" si="13"/>
        <v>0</v>
      </c>
      <c r="G133" s="61"/>
    </row>
    <row r="134" ht="15.75" spans="1:6">
      <c r="A134" s="24">
        <f t="shared" si="14"/>
        <v>114</v>
      </c>
      <c r="B134" s="25" t="s">
        <v>252</v>
      </c>
      <c r="C134" s="26" t="s">
        <v>253</v>
      </c>
      <c r="D134" s="27">
        <v>20</v>
      </c>
      <c r="E134" s="27"/>
      <c r="F134" s="28">
        <f t="shared" si="13"/>
        <v>0</v>
      </c>
    </row>
    <row r="135" ht="15.75" spans="1:6">
      <c r="A135" s="24">
        <f t="shared" si="14"/>
        <v>115</v>
      </c>
      <c r="B135" s="25" t="s">
        <v>254</v>
      </c>
      <c r="C135" s="26" t="s">
        <v>255</v>
      </c>
      <c r="D135" s="27">
        <v>20</v>
      </c>
      <c r="E135" s="27"/>
      <c r="F135" s="28">
        <f t="shared" si="13"/>
        <v>0</v>
      </c>
    </row>
    <row r="136" ht="15.75" spans="1:6">
      <c r="A136" s="24">
        <f t="shared" si="14"/>
        <v>116</v>
      </c>
      <c r="B136" s="25" t="s">
        <v>256</v>
      </c>
      <c r="C136" s="26" t="s">
        <v>257</v>
      </c>
      <c r="D136" s="27">
        <v>20</v>
      </c>
      <c r="E136" s="27"/>
      <c r="F136" s="28">
        <f t="shared" si="13"/>
        <v>0</v>
      </c>
    </row>
    <row r="137" ht="24" customHeight="1" spans="1:6">
      <c r="A137" s="24">
        <f t="shared" si="14"/>
        <v>117</v>
      </c>
      <c r="B137" s="25" t="s">
        <v>258</v>
      </c>
      <c r="C137" s="26" t="s">
        <v>259</v>
      </c>
      <c r="D137" s="27">
        <v>20</v>
      </c>
      <c r="E137" s="27"/>
      <c r="F137" s="28">
        <f t="shared" si="13"/>
        <v>0</v>
      </c>
    </row>
    <row r="138" ht="15.75" spans="1:6">
      <c r="A138" s="24">
        <f t="shared" si="14"/>
        <v>118</v>
      </c>
      <c r="B138" s="25" t="s">
        <v>260</v>
      </c>
      <c r="C138" s="26" t="s">
        <v>261</v>
      </c>
      <c r="D138" s="27">
        <v>25</v>
      </c>
      <c r="E138" s="27"/>
      <c r="F138" s="28">
        <f t="shared" si="13"/>
        <v>0</v>
      </c>
    </row>
    <row r="139" ht="34.15" customHeight="1" spans="1:6">
      <c r="A139" s="24">
        <f t="shared" si="14"/>
        <v>119</v>
      </c>
      <c r="B139" s="25" t="s">
        <v>262</v>
      </c>
      <c r="C139" s="26" t="s">
        <v>263</v>
      </c>
      <c r="D139" s="27">
        <v>20</v>
      </c>
      <c r="E139" s="27"/>
      <c r="F139" s="28">
        <f t="shared" si="13"/>
        <v>0</v>
      </c>
    </row>
    <row r="140" ht="57.75" customHeight="1" spans="1:6">
      <c r="A140" s="24">
        <f t="shared" si="14"/>
        <v>120</v>
      </c>
      <c r="B140" s="25" t="s">
        <v>264</v>
      </c>
      <c r="C140" s="26" t="s">
        <v>265</v>
      </c>
      <c r="D140" s="27">
        <v>20</v>
      </c>
      <c r="E140" s="27"/>
      <c r="F140" s="28">
        <f t="shared" si="13"/>
        <v>0</v>
      </c>
    </row>
    <row r="141" ht="31.5" spans="1:6">
      <c r="A141" s="24">
        <f t="shared" si="14"/>
        <v>121</v>
      </c>
      <c r="B141" s="62" t="s">
        <v>266</v>
      </c>
      <c r="C141" s="63" t="s">
        <v>267</v>
      </c>
      <c r="D141" s="27">
        <v>20</v>
      </c>
      <c r="E141" s="27"/>
      <c r="F141" s="28">
        <v>0</v>
      </c>
    </row>
    <row r="142" ht="15.75" spans="1:6">
      <c r="A142" s="29" t="s">
        <v>268</v>
      </c>
      <c r="B142" s="30"/>
      <c r="C142" s="30"/>
      <c r="D142" s="30"/>
      <c r="E142" s="32"/>
      <c r="F142" s="33"/>
    </row>
    <row r="143" ht="19.5" customHeight="1" spans="1:6">
      <c r="A143" s="64">
        <v>122</v>
      </c>
      <c r="B143" s="35" t="s">
        <v>269</v>
      </c>
      <c r="C143" s="65" t="s">
        <v>270</v>
      </c>
      <c r="D143" s="66">
        <v>20</v>
      </c>
      <c r="E143" s="38"/>
      <c r="F143" s="39">
        <f>D143*E143</f>
        <v>0</v>
      </c>
    </row>
    <row r="144" ht="14.45" customHeight="1" spans="1:6">
      <c r="A144" s="29" t="s">
        <v>271</v>
      </c>
      <c r="B144" s="30"/>
      <c r="C144" s="30"/>
      <c r="D144" s="30"/>
      <c r="E144" s="32"/>
      <c r="F144" s="33"/>
    </row>
    <row r="145" ht="47.25" spans="1:6">
      <c r="A145" s="24">
        <v>123</v>
      </c>
      <c r="B145" s="25" t="s">
        <v>272</v>
      </c>
      <c r="C145" s="26" t="s">
        <v>273</v>
      </c>
      <c r="D145" s="27">
        <v>100</v>
      </c>
      <c r="E145" s="67"/>
      <c r="F145" s="28">
        <f t="shared" si="13"/>
        <v>0</v>
      </c>
    </row>
    <row r="146" ht="14.45" customHeight="1" spans="1:6">
      <c r="A146" s="24">
        <f>A145+1</f>
        <v>124</v>
      </c>
      <c r="B146" s="25" t="s">
        <v>274</v>
      </c>
      <c r="C146" s="26" t="s">
        <v>275</v>
      </c>
      <c r="D146" s="27">
        <v>135</v>
      </c>
      <c r="E146" s="67"/>
      <c r="F146" s="28">
        <f t="shared" si="13"/>
        <v>0</v>
      </c>
    </row>
    <row r="147" ht="14.45" customHeight="1" spans="1:6">
      <c r="A147" s="24">
        <f t="shared" ref="A147:A167" si="15">A146+1</f>
        <v>125</v>
      </c>
      <c r="B147" s="25" t="s">
        <v>276</v>
      </c>
      <c r="C147" s="26" t="s">
        <v>277</v>
      </c>
      <c r="D147" s="27">
        <v>50</v>
      </c>
      <c r="E147" s="67"/>
      <c r="F147" s="28">
        <f t="shared" si="13"/>
        <v>0</v>
      </c>
    </row>
    <row r="148" ht="14.45" customHeight="1" spans="1:6">
      <c r="A148" s="24">
        <f t="shared" si="15"/>
        <v>126</v>
      </c>
      <c r="B148" s="25" t="s">
        <v>278</v>
      </c>
      <c r="C148" s="26" t="s">
        <v>279</v>
      </c>
      <c r="D148" s="27">
        <v>50</v>
      </c>
      <c r="E148" s="67"/>
      <c r="F148" s="28">
        <f t="shared" si="13"/>
        <v>0</v>
      </c>
    </row>
    <row r="149" ht="30" customHeight="1" spans="1:6">
      <c r="A149" s="24">
        <f t="shared" si="15"/>
        <v>127</v>
      </c>
      <c r="B149" s="25" t="s">
        <v>280</v>
      </c>
      <c r="C149" s="26" t="s">
        <v>281</v>
      </c>
      <c r="D149" s="27">
        <v>110</v>
      </c>
      <c r="E149" s="67"/>
      <c r="F149" s="28">
        <f t="shared" si="13"/>
        <v>0</v>
      </c>
    </row>
    <row r="150" ht="47.25" spans="1:6">
      <c r="A150" s="24">
        <f t="shared" si="15"/>
        <v>128</v>
      </c>
      <c r="B150" s="25" t="s">
        <v>282</v>
      </c>
      <c r="C150" s="26" t="s">
        <v>283</v>
      </c>
      <c r="D150" s="27">
        <v>85</v>
      </c>
      <c r="E150" s="68"/>
      <c r="F150" s="28">
        <f t="shared" si="13"/>
        <v>0</v>
      </c>
    </row>
    <row r="151" ht="13.5" customHeight="1" spans="1:6">
      <c r="A151" s="24">
        <f t="shared" si="15"/>
        <v>129</v>
      </c>
      <c r="B151" s="25" t="s">
        <v>284</v>
      </c>
      <c r="C151" s="26" t="s">
        <v>285</v>
      </c>
      <c r="D151" s="27">
        <v>160</v>
      </c>
      <c r="E151" s="69"/>
      <c r="F151" s="28">
        <f t="shared" ref="F151:F152" si="16">D151*E151</f>
        <v>0</v>
      </c>
    </row>
    <row r="152" ht="47.25" spans="1:6">
      <c r="A152" s="24">
        <f t="shared" si="15"/>
        <v>130</v>
      </c>
      <c r="B152" s="25" t="s">
        <v>286</v>
      </c>
      <c r="C152" s="26" t="s">
        <v>287</v>
      </c>
      <c r="D152" s="27">
        <v>100</v>
      </c>
      <c r="E152" s="69"/>
      <c r="F152" s="28">
        <f t="shared" si="16"/>
        <v>0</v>
      </c>
    </row>
    <row r="153" ht="15.75" spans="1:6">
      <c r="A153" s="24">
        <f t="shared" si="15"/>
        <v>131</v>
      </c>
      <c r="B153" s="25" t="s">
        <v>288</v>
      </c>
      <c r="C153" s="26" t="s">
        <v>289</v>
      </c>
      <c r="D153" s="27">
        <v>85</v>
      </c>
      <c r="E153" s="67"/>
      <c r="F153" s="28">
        <f t="shared" ref="F153:F167" si="17">D153*E153</f>
        <v>0</v>
      </c>
    </row>
    <row r="154" ht="15.75" spans="1:6">
      <c r="A154" s="24">
        <f t="shared" si="15"/>
        <v>132</v>
      </c>
      <c r="B154" s="25" t="s">
        <v>290</v>
      </c>
      <c r="C154" s="26" t="s">
        <v>291</v>
      </c>
      <c r="D154" s="27">
        <v>120</v>
      </c>
      <c r="E154" s="67"/>
      <c r="F154" s="28">
        <f t="shared" si="17"/>
        <v>0</v>
      </c>
    </row>
    <row r="155" ht="15.75" spans="1:6">
      <c r="A155" s="24">
        <f t="shared" si="15"/>
        <v>133</v>
      </c>
      <c r="B155" s="25" t="s">
        <v>292</v>
      </c>
      <c r="C155" s="26" t="s">
        <v>293</v>
      </c>
      <c r="D155" s="27">
        <v>90</v>
      </c>
      <c r="E155" s="67"/>
      <c r="F155" s="28">
        <f t="shared" si="17"/>
        <v>0</v>
      </c>
    </row>
    <row r="156" ht="31.5" spans="1:6">
      <c r="A156" s="24">
        <f t="shared" si="15"/>
        <v>134</v>
      </c>
      <c r="B156" s="25" t="s">
        <v>294</v>
      </c>
      <c r="C156" s="26" t="s">
        <v>295</v>
      </c>
      <c r="D156" s="27">
        <v>25</v>
      </c>
      <c r="E156" s="67"/>
      <c r="F156" s="28">
        <f t="shared" si="17"/>
        <v>0</v>
      </c>
    </row>
    <row r="157" ht="24.75" customHeight="1" spans="1:6">
      <c r="A157" s="24">
        <f t="shared" si="15"/>
        <v>135</v>
      </c>
      <c r="B157" s="25" t="s">
        <v>296</v>
      </c>
      <c r="C157" s="26" t="s">
        <v>297</v>
      </c>
      <c r="D157" s="27">
        <v>60</v>
      </c>
      <c r="E157" s="67"/>
      <c r="F157" s="28">
        <f t="shared" si="17"/>
        <v>0</v>
      </c>
    </row>
    <row r="158" ht="15.75" spans="1:6">
      <c r="A158" s="24">
        <f t="shared" si="15"/>
        <v>136</v>
      </c>
      <c r="B158" s="25" t="s">
        <v>298</v>
      </c>
      <c r="C158" s="26" t="s">
        <v>299</v>
      </c>
      <c r="D158" s="27">
        <v>45</v>
      </c>
      <c r="E158" s="67"/>
      <c r="F158" s="28">
        <f t="shared" si="17"/>
        <v>0</v>
      </c>
    </row>
    <row r="159" ht="47.25" spans="1:6">
      <c r="A159" s="24">
        <f t="shared" si="15"/>
        <v>137</v>
      </c>
      <c r="B159" s="25" t="s">
        <v>300</v>
      </c>
      <c r="C159" s="26" t="s">
        <v>301</v>
      </c>
      <c r="D159" s="27">
        <v>80</v>
      </c>
      <c r="E159" s="67"/>
      <c r="F159" s="28">
        <f t="shared" si="17"/>
        <v>0</v>
      </c>
    </row>
    <row r="160" ht="63" spans="1:6">
      <c r="A160" s="24">
        <f t="shared" si="15"/>
        <v>138</v>
      </c>
      <c r="B160" s="25" t="s">
        <v>302</v>
      </c>
      <c r="C160" s="26" t="s">
        <v>303</v>
      </c>
      <c r="D160" s="27">
        <v>130</v>
      </c>
      <c r="E160" s="68"/>
      <c r="F160" s="70">
        <f t="shared" si="17"/>
        <v>0</v>
      </c>
    </row>
    <row r="161" ht="27.6" customHeight="1" spans="1:6">
      <c r="A161" s="24">
        <f t="shared" si="15"/>
        <v>139</v>
      </c>
      <c r="B161" s="25" t="s">
        <v>304</v>
      </c>
      <c r="C161" s="26" t="s">
        <v>305</v>
      </c>
      <c r="D161" s="27">
        <v>160</v>
      </c>
      <c r="E161" s="67"/>
      <c r="F161" s="70">
        <f t="shared" si="17"/>
        <v>0</v>
      </c>
    </row>
    <row r="162" ht="31.5" spans="1:6">
      <c r="A162" s="24">
        <f t="shared" si="15"/>
        <v>140</v>
      </c>
      <c r="B162" s="25" t="s">
        <v>306</v>
      </c>
      <c r="C162" s="26" t="s">
        <v>307</v>
      </c>
      <c r="D162" s="27">
        <v>110</v>
      </c>
      <c r="E162" s="67"/>
      <c r="F162" s="70">
        <f t="shared" si="17"/>
        <v>0</v>
      </c>
    </row>
    <row r="163" ht="47.25" spans="1:6">
      <c r="A163" s="24">
        <f t="shared" si="15"/>
        <v>141</v>
      </c>
      <c r="B163" s="35" t="s">
        <v>308</v>
      </c>
      <c r="C163" s="71" t="s">
        <v>309</v>
      </c>
      <c r="D163" s="37">
        <v>115</v>
      </c>
      <c r="E163" s="67"/>
      <c r="F163" s="70">
        <f t="shared" si="17"/>
        <v>0</v>
      </c>
    </row>
    <row r="164" ht="31.5" spans="1:6">
      <c r="A164" s="24">
        <f t="shared" si="15"/>
        <v>142</v>
      </c>
      <c r="B164" s="72" t="s">
        <v>310</v>
      </c>
      <c r="C164" s="71" t="s">
        <v>311</v>
      </c>
      <c r="D164" s="37">
        <v>70</v>
      </c>
      <c r="E164" s="67"/>
      <c r="F164" s="70">
        <f t="shared" si="17"/>
        <v>0</v>
      </c>
    </row>
    <row r="165" ht="15.75" spans="1:6">
      <c r="A165" s="24">
        <f t="shared" si="15"/>
        <v>143</v>
      </c>
      <c r="B165" s="25" t="s">
        <v>312</v>
      </c>
      <c r="C165" s="26" t="s">
        <v>313</v>
      </c>
      <c r="D165" s="27">
        <v>85</v>
      </c>
      <c r="E165" s="67"/>
      <c r="F165" s="70">
        <f t="shared" si="17"/>
        <v>0</v>
      </c>
    </row>
    <row r="166" ht="33" customHeight="1" spans="1:6">
      <c r="A166" s="24">
        <f t="shared" si="15"/>
        <v>144</v>
      </c>
      <c r="B166" s="25" t="s">
        <v>314</v>
      </c>
      <c r="C166" s="73" t="s">
        <v>315</v>
      </c>
      <c r="D166" s="27">
        <v>170</v>
      </c>
      <c r="E166" s="67"/>
      <c r="F166" s="70">
        <f t="shared" si="17"/>
        <v>0</v>
      </c>
    </row>
    <row r="167" ht="25.5" customHeight="1" spans="1:6">
      <c r="A167" s="24">
        <f t="shared" si="15"/>
        <v>145</v>
      </c>
      <c r="B167" s="25" t="s">
        <v>316</v>
      </c>
      <c r="C167" s="26" t="s">
        <v>317</v>
      </c>
      <c r="D167" s="27">
        <v>120</v>
      </c>
      <c r="E167" s="69"/>
      <c r="F167" s="70">
        <f t="shared" si="17"/>
        <v>0</v>
      </c>
    </row>
    <row r="168" ht="14.45" customHeight="1" spans="1:6">
      <c r="A168" s="40" t="s">
        <v>318</v>
      </c>
      <c r="B168" s="41"/>
      <c r="C168" s="41"/>
      <c r="D168" s="41"/>
      <c r="E168" s="42"/>
      <c r="F168" s="43"/>
    </row>
    <row r="169" ht="31.5" spans="1:6">
      <c r="A169" s="24">
        <v>146</v>
      </c>
      <c r="B169" s="25" t="s">
        <v>319</v>
      </c>
      <c r="C169" s="26" t="s">
        <v>320</v>
      </c>
      <c r="D169" s="27">
        <v>135</v>
      </c>
      <c r="E169" s="67"/>
      <c r="F169" s="28">
        <f t="shared" ref="F169:F193" si="18">D169*E169</f>
        <v>0</v>
      </c>
    </row>
    <row r="170" ht="47.25" spans="1:6">
      <c r="A170" s="24">
        <v>147</v>
      </c>
      <c r="B170" s="25" t="s">
        <v>321</v>
      </c>
      <c r="C170" s="26" t="s">
        <v>322</v>
      </c>
      <c r="D170" s="27">
        <v>65</v>
      </c>
      <c r="E170" s="67"/>
      <c r="F170" s="28">
        <f t="shared" si="18"/>
        <v>0</v>
      </c>
    </row>
    <row r="171" ht="31.5" spans="1:6">
      <c r="A171" s="24">
        <v>148</v>
      </c>
      <c r="B171" s="25" t="s">
        <v>323</v>
      </c>
      <c r="C171" s="26" t="s">
        <v>324</v>
      </c>
      <c r="D171" s="27">
        <v>150</v>
      </c>
      <c r="E171" s="74"/>
      <c r="F171" s="28">
        <f t="shared" si="18"/>
        <v>0</v>
      </c>
    </row>
    <row r="172" ht="63" spans="1:6">
      <c r="A172" s="24">
        <v>149</v>
      </c>
      <c r="B172" s="25" t="s">
        <v>325</v>
      </c>
      <c r="C172" s="26" t="s">
        <v>326</v>
      </c>
      <c r="D172" s="27">
        <v>100</v>
      </c>
      <c r="E172" s="75"/>
      <c r="F172" s="28">
        <f t="shared" si="18"/>
        <v>0</v>
      </c>
    </row>
    <row r="173" ht="31.5" spans="1:6">
      <c r="A173" s="24">
        <v>150</v>
      </c>
      <c r="B173" s="25" t="s">
        <v>327</v>
      </c>
      <c r="C173" s="26" t="s">
        <v>328</v>
      </c>
      <c r="D173" s="27">
        <v>175</v>
      </c>
      <c r="E173" s="76"/>
      <c r="F173" s="28">
        <f t="shared" si="18"/>
        <v>0</v>
      </c>
    </row>
    <row r="174" ht="45" spans="1:6">
      <c r="A174" s="24">
        <v>151</v>
      </c>
      <c r="B174" s="77" t="s">
        <v>329</v>
      </c>
      <c r="C174" s="78" t="s">
        <v>330</v>
      </c>
      <c r="D174" s="27">
        <v>140</v>
      </c>
      <c r="E174" s="76"/>
      <c r="F174" s="28">
        <f t="shared" si="18"/>
        <v>0</v>
      </c>
    </row>
    <row r="175" ht="45" spans="1:6">
      <c r="A175" s="24">
        <v>152</v>
      </c>
      <c r="B175" s="77" t="s">
        <v>331</v>
      </c>
      <c r="C175" s="78" t="s">
        <v>332</v>
      </c>
      <c r="D175" s="27">
        <v>175</v>
      </c>
      <c r="E175" s="76"/>
      <c r="F175" s="28">
        <f t="shared" si="18"/>
        <v>0</v>
      </c>
    </row>
    <row r="176" ht="63" spans="1:6">
      <c r="A176" s="24">
        <v>153</v>
      </c>
      <c r="B176" s="25" t="s">
        <v>333</v>
      </c>
      <c r="C176" s="26" t="s">
        <v>334</v>
      </c>
      <c r="D176" s="27">
        <v>300</v>
      </c>
      <c r="E176" s="79"/>
      <c r="F176" s="28">
        <f t="shared" si="18"/>
        <v>0</v>
      </c>
    </row>
    <row r="177" ht="78.75" spans="1:6">
      <c r="A177" s="24">
        <v>154</v>
      </c>
      <c r="B177" s="25" t="s">
        <v>335</v>
      </c>
      <c r="C177" s="26" t="s">
        <v>336</v>
      </c>
      <c r="D177" s="27">
        <v>105</v>
      </c>
      <c r="E177" s="27"/>
      <c r="F177" s="28">
        <f t="shared" ref="F177:F184" si="19">D177*E177</f>
        <v>0</v>
      </c>
    </row>
    <row r="178" ht="31.5" spans="1:6">
      <c r="A178" s="24">
        <v>155</v>
      </c>
      <c r="B178" s="25" t="s">
        <v>337</v>
      </c>
      <c r="C178" s="26" t="s">
        <v>338</v>
      </c>
      <c r="D178" s="27">
        <v>90</v>
      </c>
      <c r="E178" s="27"/>
      <c r="F178" s="28">
        <f t="shared" si="19"/>
        <v>0</v>
      </c>
    </row>
    <row r="179" ht="31.5" spans="1:6">
      <c r="A179" s="24">
        <v>156</v>
      </c>
      <c r="B179" s="25" t="s">
        <v>339</v>
      </c>
      <c r="C179" s="26" t="s">
        <v>340</v>
      </c>
      <c r="D179" s="27">
        <v>190</v>
      </c>
      <c r="E179" s="27"/>
      <c r="F179" s="28">
        <f t="shared" si="19"/>
        <v>0</v>
      </c>
    </row>
    <row r="180" ht="31.5" spans="1:6">
      <c r="A180" s="24">
        <v>157</v>
      </c>
      <c r="B180" s="25" t="s">
        <v>341</v>
      </c>
      <c r="C180" s="26" t="s">
        <v>342</v>
      </c>
      <c r="D180" s="27">
        <v>165</v>
      </c>
      <c r="E180" s="27"/>
      <c r="F180" s="28">
        <f t="shared" si="19"/>
        <v>0</v>
      </c>
    </row>
    <row r="181" ht="63" spans="1:6">
      <c r="A181" s="24">
        <v>158</v>
      </c>
      <c r="B181" s="25" t="s">
        <v>343</v>
      </c>
      <c r="C181" s="26" t="s">
        <v>344</v>
      </c>
      <c r="D181" s="27">
        <v>145</v>
      </c>
      <c r="E181" s="27"/>
      <c r="F181" s="28">
        <f t="shared" si="19"/>
        <v>0</v>
      </c>
    </row>
    <row r="182" ht="63" spans="1:6">
      <c r="A182" s="24">
        <v>159</v>
      </c>
      <c r="B182" s="25" t="s">
        <v>345</v>
      </c>
      <c r="C182" s="26" t="s">
        <v>346</v>
      </c>
      <c r="D182" s="27">
        <v>180</v>
      </c>
      <c r="E182" s="27"/>
      <c r="F182" s="28">
        <f t="shared" si="19"/>
        <v>0</v>
      </c>
    </row>
    <row r="183" ht="47.25" spans="1:6">
      <c r="A183" s="24">
        <v>160</v>
      </c>
      <c r="B183" s="25" t="s">
        <v>347</v>
      </c>
      <c r="C183" s="26" t="s">
        <v>348</v>
      </c>
      <c r="D183" s="27">
        <v>140</v>
      </c>
      <c r="E183" s="27"/>
      <c r="F183" s="28">
        <f t="shared" si="19"/>
        <v>0</v>
      </c>
    </row>
    <row r="184" ht="31.5" spans="1:6">
      <c r="A184" s="24">
        <v>161</v>
      </c>
      <c r="B184" s="25" t="s">
        <v>349</v>
      </c>
      <c r="C184" s="26" t="s">
        <v>350</v>
      </c>
      <c r="D184" s="27">
        <v>150</v>
      </c>
      <c r="E184" s="27"/>
      <c r="F184" s="28">
        <f t="shared" si="19"/>
        <v>0</v>
      </c>
    </row>
    <row r="185" customHeight="1" spans="1:6">
      <c r="A185" s="40" t="s">
        <v>351</v>
      </c>
      <c r="B185" s="41"/>
      <c r="C185" s="41"/>
      <c r="D185" s="41"/>
      <c r="E185" s="42"/>
      <c r="F185" s="43"/>
    </row>
    <row r="186" ht="15.75" spans="1:6">
      <c r="A186" s="24">
        <v>162</v>
      </c>
      <c r="B186" s="25" t="s">
        <v>352</v>
      </c>
      <c r="C186" s="26" t="s">
        <v>353</v>
      </c>
      <c r="D186" s="27">
        <v>180</v>
      </c>
      <c r="E186" s="67"/>
      <c r="F186" s="28">
        <f t="shared" si="18"/>
        <v>0</v>
      </c>
    </row>
    <row r="187" ht="47.25" spans="1:6">
      <c r="A187" s="24">
        <f>A186+1</f>
        <v>163</v>
      </c>
      <c r="B187" s="25" t="s">
        <v>354</v>
      </c>
      <c r="C187" s="26" t="s">
        <v>355</v>
      </c>
      <c r="D187" s="27">
        <v>220</v>
      </c>
      <c r="E187" s="67"/>
      <c r="F187" s="28">
        <f t="shared" si="18"/>
        <v>0</v>
      </c>
    </row>
    <row r="188" ht="47.25" spans="1:6">
      <c r="A188" s="24">
        <v>164</v>
      </c>
      <c r="B188" s="25" t="s">
        <v>356</v>
      </c>
      <c r="C188" s="26" t="s">
        <v>357</v>
      </c>
      <c r="D188" s="27">
        <v>350</v>
      </c>
      <c r="E188" s="67"/>
      <c r="F188" s="28">
        <f t="shared" si="18"/>
        <v>0</v>
      </c>
    </row>
    <row r="189" ht="31.5" spans="1:6">
      <c r="A189" s="24">
        <f t="shared" ref="A189:A193" si="20">A188+1</f>
        <v>165</v>
      </c>
      <c r="B189" s="25" t="s">
        <v>358</v>
      </c>
      <c r="C189" s="26" t="s">
        <v>359</v>
      </c>
      <c r="D189" s="27">
        <v>70</v>
      </c>
      <c r="E189" s="67"/>
      <c r="F189" s="28">
        <f t="shared" si="18"/>
        <v>0</v>
      </c>
    </row>
    <row r="190" ht="15.75" spans="1:6">
      <c r="A190" s="24">
        <v>166</v>
      </c>
      <c r="B190" s="25" t="s">
        <v>360</v>
      </c>
      <c r="C190" s="26" t="s">
        <v>361</v>
      </c>
      <c r="D190" s="27">
        <v>475</v>
      </c>
      <c r="E190" s="67"/>
      <c r="F190" s="28">
        <f t="shared" si="18"/>
        <v>0</v>
      </c>
    </row>
    <row r="191" ht="15.75" spans="1:6">
      <c r="A191" s="24">
        <v>167</v>
      </c>
      <c r="B191" s="25" t="s">
        <v>362</v>
      </c>
      <c r="C191" s="26" t="s">
        <v>363</v>
      </c>
      <c r="D191" s="27">
        <v>180</v>
      </c>
      <c r="E191" s="67"/>
      <c r="F191" s="28">
        <f t="shared" si="18"/>
        <v>0</v>
      </c>
    </row>
    <row r="192" customHeight="1" spans="1:6">
      <c r="A192" s="24">
        <v>168</v>
      </c>
      <c r="B192" s="25" t="s">
        <v>364</v>
      </c>
      <c r="C192" s="26" t="s">
        <v>365</v>
      </c>
      <c r="D192" s="27">
        <v>150</v>
      </c>
      <c r="E192" s="67"/>
      <c r="F192" s="28">
        <f t="shared" si="18"/>
        <v>0</v>
      </c>
    </row>
    <row r="193" ht="47.25" spans="1:6">
      <c r="A193" s="24">
        <f t="shared" si="20"/>
        <v>169</v>
      </c>
      <c r="B193" s="25" t="s">
        <v>366</v>
      </c>
      <c r="C193" s="75" t="s">
        <v>367</v>
      </c>
      <c r="D193" s="27">
        <v>160</v>
      </c>
      <c r="E193" s="67"/>
      <c r="F193" s="28">
        <f t="shared" si="18"/>
        <v>0</v>
      </c>
    </row>
    <row r="194" ht="14.45" customHeight="1" spans="1:6">
      <c r="A194" s="40" t="s">
        <v>368</v>
      </c>
      <c r="B194" s="41"/>
      <c r="C194" s="41"/>
      <c r="D194" s="41"/>
      <c r="E194" s="42"/>
      <c r="F194" s="43"/>
    </row>
    <row r="195" ht="31.5" spans="1:6">
      <c r="A195" s="24">
        <f>A193+1</f>
        <v>170</v>
      </c>
      <c r="B195" s="25" t="s">
        <v>369</v>
      </c>
      <c r="C195" s="26" t="s">
        <v>370</v>
      </c>
      <c r="D195" s="27">
        <v>350</v>
      </c>
      <c r="E195" s="67"/>
      <c r="F195" s="28">
        <f>D195*E195</f>
        <v>0</v>
      </c>
    </row>
    <row r="196" ht="15.75" spans="1:6">
      <c r="A196" s="24">
        <f>A195+1</f>
        <v>171</v>
      </c>
      <c r="B196" s="25" t="s">
        <v>371</v>
      </c>
      <c r="C196" s="26" t="s">
        <v>372</v>
      </c>
      <c r="D196" s="27">
        <v>15</v>
      </c>
      <c r="E196" s="67"/>
      <c r="F196" s="28">
        <f>D196*E196</f>
        <v>0</v>
      </c>
    </row>
    <row r="197" ht="31.5" spans="1:6">
      <c r="A197" s="24">
        <f t="shared" ref="A197:A198" si="21">A196+1</f>
        <v>172</v>
      </c>
      <c r="B197" s="25" t="s">
        <v>373</v>
      </c>
      <c r="C197" s="26" t="s">
        <v>374</v>
      </c>
      <c r="D197" s="27">
        <v>200</v>
      </c>
      <c r="E197" s="80"/>
      <c r="F197" s="28">
        <f>D197*E197</f>
        <v>0</v>
      </c>
    </row>
    <row r="198" ht="15.75" spans="1:6">
      <c r="A198" s="24">
        <f t="shared" si="21"/>
        <v>173</v>
      </c>
      <c r="B198" s="25" t="s">
        <v>375</v>
      </c>
      <c r="C198" s="26" t="s">
        <v>376</v>
      </c>
      <c r="D198" s="27">
        <v>210</v>
      </c>
      <c r="E198" s="67"/>
      <c r="F198" s="28">
        <f>D198*E198</f>
        <v>0</v>
      </c>
    </row>
    <row r="199" ht="14.45" customHeight="1" spans="1:6">
      <c r="A199" s="81" t="s">
        <v>377</v>
      </c>
      <c r="B199" s="82"/>
      <c r="C199" s="82"/>
      <c r="D199" s="82"/>
      <c r="E199" s="83"/>
      <c r="F199" s="84"/>
    </row>
    <row r="200" ht="15.75" spans="1:6">
      <c r="A200" s="24">
        <f>A198+1</f>
        <v>174</v>
      </c>
      <c r="B200" s="25" t="s">
        <v>378</v>
      </c>
      <c r="C200" s="26" t="s">
        <v>379</v>
      </c>
      <c r="D200" s="27">
        <v>180</v>
      </c>
      <c r="E200" s="67"/>
      <c r="F200" s="28">
        <f t="shared" ref="F200:F204" si="22">D200*E200</f>
        <v>0</v>
      </c>
    </row>
    <row r="201" ht="15.75" spans="1:6">
      <c r="A201" s="24">
        <f>A200+1</f>
        <v>175</v>
      </c>
      <c r="B201" s="25" t="s">
        <v>380</v>
      </c>
      <c r="C201" s="26" t="s">
        <v>381</v>
      </c>
      <c r="D201" s="27">
        <v>100</v>
      </c>
      <c r="E201" s="67"/>
      <c r="F201" s="28">
        <f t="shared" si="22"/>
        <v>0</v>
      </c>
    </row>
    <row r="202" ht="15.75" spans="1:6">
      <c r="A202" s="24">
        <f t="shared" ref="A202:A208" si="23">A201+1</f>
        <v>176</v>
      </c>
      <c r="B202" s="25" t="s">
        <v>382</v>
      </c>
      <c r="C202" s="26" t="s">
        <v>383</v>
      </c>
      <c r="D202" s="27">
        <v>180</v>
      </c>
      <c r="E202" s="67"/>
      <c r="F202" s="28">
        <f t="shared" si="22"/>
        <v>0</v>
      </c>
    </row>
    <row r="203" ht="47.25" spans="1:6">
      <c r="A203" s="24">
        <f t="shared" si="23"/>
        <v>177</v>
      </c>
      <c r="B203" s="25" t="s">
        <v>384</v>
      </c>
      <c r="C203" s="26" t="s">
        <v>385</v>
      </c>
      <c r="D203" s="27">
        <v>160</v>
      </c>
      <c r="E203" s="67"/>
      <c r="F203" s="28">
        <f t="shared" si="22"/>
        <v>0</v>
      </c>
    </row>
    <row r="204" ht="24" customHeight="1" spans="1:6">
      <c r="A204" s="24">
        <f t="shared" si="23"/>
        <v>178</v>
      </c>
      <c r="B204" s="25" t="s">
        <v>386</v>
      </c>
      <c r="C204" s="26" t="s">
        <v>387</v>
      </c>
      <c r="D204" s="27">
        <v>175</v>
      </c>
      <c r="E204" s="67"/>
      <c r="F204" s="28">
        <f t="shared" si="22"/>
        <v>0</v>
      </c>
    </row>
    <row r="205" ht="14.25" customHeight="1" spans="1:6">
      <c r="A205" s="81" t="s">
        <v>388</v>
      </c>
      <c r="B205" s="82"/>
      <c r="C205" s="82"/>
      <c r="D205" s="82"/>
      <c r="E205" s="83"/>
      <c r="F205" s="84"/>
    </row>
    <row r="206" ht="31.5" spans="1:6">
      <c r="A206" s="24">
        <f>A204+1</f>
        <v>179</v>
      </c>
      <c r="B206" s="25" t="s">
        <v>389</v>
      </c>
      <c r="C206" s="44" t="s">
        <v>390</v>
      </c>
      <c r="D206" s="27">
        <v>180</v>
      </c>
      <c r="E206" s="67"/>
      <c r="F206" s="28">
        <f t="shared" ref="F206" si="24">D206*E206</f>
        <v>0</v>
      </c>
    </row>
    <row r="207" ht="24" customHeight="1" spans="1:6">
      <c r="A207" s="24">
        <v>180</v>
      </c>
      <c r="B207" s="25" t="s">
        <v>391</v>
      </c>
      <c r="C207" s="26" t="s">
        <v>392</v>
      </c>
      <c r="D207" s="27">
        <v>180</v>
      </c>
      <c r="E207" s="67"/>
      <c r="F207" s="28">
        <f t="shared" ref="F207" si="25">D207*E207</f>
        <v>0</v>
      </c>
    </row>
    <row r="208" ht="24" customHeight="1" spans="1:6">
      <c r="A208" s="24">
        <f t="shared" si="23"/>
        <v>181</v>
      </c>
      <c r="B208" s="25" t="s">
        <v>393</v>
      </c>
      <c r="C208" s="26" t="s">
        <v>394</v>
      </c>
      <c r="D208" s="27">
        <v>170</v>
      </c>
      <c r="E208" s="67"/>
      <c r="F208" s="28">
        <f t="shared" ref="F208" si="26">D208*E208</f>
        <v>0</v>
      </c>
    </row>
    <row r="209" ht="14.45" customHeight="1" spans="1:6">
      <c r="A209" s="29" t="s">
        <v>395</v>
      </c>
      <c r="B209" s="30"/>
      <c r="C209" s="30"/>
      <c r="D209" s="30"/>
      <c r="E209" s="32"/>
      <c r="F209" s="33"/>
    </row>
    <row r="210" ht="31.5" spans="1:6">
      <c r="A210" s="24">
        <f>A208+1</f>
        <v>182</v>
      </c>
      <c r="B210" s="25" t="s">
        <v>396</v>
      </c>
      <c r="C210" s="24" t="s">
        <v>397</v>
      </c>
      <c r="D210" s="27">
        <v>175</v>
      </c>
      <c r="E210" s="85"/>
      <c r="F210" s="28">
        <f t="shared" ref="F210:F220" si="27">D210*E210</f>
        <v>0</v>
      </c>
    </row>
    <row r="211" ht="15.75" spans="1:6">
      <c r="A211" s="24">
        <f>A210+1</f>
        <v>183</v>
      </c>
      <c r="B211" s="25" t="s">
        <v>398</v>
      </c>
      <c r="C211" s="26" t="s">
        <v>399</v>
      </c>
      <c r="D211" s="27">
        <v>160</v>
      </c>
      <c r="E211" s="67"/>
      <c r="F211" s="28">
        <f t="shared" si="27"/>
        <v>0</v>
      </c>
    </row>
    <row r="212" ht="15.75" spans="1:6">
      <c r="A212" s="24">
        <f t="shared" ref="A212:A220" si="28">A211+1</f>
        <v>184</v>
      </c>
      <c r="B212" s="25" t="s">
        <v>400</v>
      </c>
      <c r="C212" s="26" t="s">
        <v>401</v>
      </c>
      <c r="D212" s="27">
        <v>120</v>
      </c>
      <c r="E212" s="80"/>
      <c r="F212" s="28">
        <f t="shared" si="27"/>
        <v>0</v>
      </c>
    </row>
    <row r="213" ht="15.75" spans="1:6">
      <c r="A213" s="24">
        <f t="shared" si="28"/>
        <v>185</v>
      </c>
      <c r="B213" s="25" t="s">
        <v>402</v>
      </c>
      <c r="C213" s="26" t="s">
        <v>403</v>
      </c>
      <c r="D213" s="27">
        <v>210</v>
      </c>
      <c r="E213" s="67"/>
      <c r="F213" s="28">
        <f t="shared" si="27"/>
        <v>0</v>
      </c>
    </row>
    <row r="214" ht="15.75" spans="1:6">
      <c r="A214" s="86">
        <f t="shared" si="28"/>
        <v>186</v>
      </c>
      <c r="B214" s="35" t="s">
        <v>404</v>
      </c>
      <c r="C214" s="34" t="s">
        <v>405</v>
      </c>
      <c r="D214" s="37">
        <v>390</v>
      </c>
      <c r="E214" s="67"/>
      <c r="F214" s="87">
        <f t="shared" si="27"/>
        <v>0</v>
      </c>
    </row>
    <row r="215" ht="15.75" spans="1:6">
      <c r="A215" s="24">
        <f t="shared" si="28"/>
        <v>187</v>
      </c>
      <c r="B215" s="25" t="s">
        <v>406</v>
      </c>
      <c r="C215" s="26" t="s">
        <v>407</v>
      </c>
      <c r="D215" s="27">
        <v>390</v>
      </c>
      <c r="E215" s="67"/>
      <c r="F215" s="28">
        <f t="shared" si="27"/>
        <v>0</v>
      </c>
    </row>
    <row r="216" ht="24" customHeight="1" spans="1:6">
      <c r="A216" s="24">
        <f t="shared" si="28"/>
        <v>188</v>
      </c>
      <c r="B216" s="25" t="s">
        <v>408</v>
      </c>
      <c r="C216" s="26" t="s">
        <v>409</v>
      </c>
      <c r="D216" s="27">
        <v>135</v>
      </c>
      <c r="E216" s="67"/>
      <c r="F216" s="28">
        <f t="shared" si="27"/>
        <v>0</v>
      </c>
    </row>
    <row r="217" ht="31.5" spans="1:6">
      <c r="A217" s="86">
        <f t="shared" si="28"/>
        <v>189</v>
      </c>
      <c r="B217" s="25" t="s">
        <v>410</v>
      </c>
      <c r="C217" s="44" t="s">
        <v>411</v>
      </c>
      <c r="D217" s="37">
        <v>120</v>
      </c>
      <c r="E217" s="67"/>
      <c r="F217" s="87">
        <f t="shared" si="27"/>
        <v>0</v>
      </c>
    </row>
    <row r="218" ht="15.75" spans="1:6">
      <c r="A218" s="24">
        <f t="shared" si="28"/>
        <v>190</v>
      </c>
      <c r="B218" s="25" t="s">
        <v>412</v>
      </c>
      <c r="C218" s="26" t="s">
        <v>413</v>
      </c>
      <c r="D218" s="27">
        <v>80</v>
      </c>
      <c r="E218" s="67"/>
      <c r="F218" s="28">
        <f t="shared" si="27"/>
        <v>0</v>
      </c>
    </row>
    <row r="219" ht="15.75" spans="1:6">
      <c r="A219" s="24">
        <f t="shared" si="28"/>
        <v>191</v>
      </c>
      <c r="B219" s="25" t="s">
        <v>414</v>
      </c>
      <c r="C219" s="26" t="s">
        <v>415</v>
      </c>
      <c r="D219" s="27">
        <v>15</v>
      </c>
      <c r="E219" s="67"/>
      <c r="F219" s="28">
        <f t="shared" si="27"/>
        <v>0</v>
      </c>
    </row>
    <row r="220" ht="31.5" spans="1:6">
      <c r="A220" s="24">
        <f t="shared" si="28"/>
        <v>192</v>
      </c>
      <c r="B220" s="25" t="s">
        <v>416</v>
      </c>
      <c r="C220" s="26" t="s">
        <v>417</v>
      </c>
      <c r="D220" s="27">
        <v>130</v>
      </c>
      <c r="E220" s="67"/>
      <c r="F220" s="28">
        <f t="shared" si="27"/>
        <v>0</v>
      </c>
    </row>
    <row r="221" ht="16.5" spans="1:6">
      <c r="A221" s="88"/>
      <c r="B221" s="89"/>
      <c r="C221" s="90" t="s">
        <v>418</v>
      </c>
      <c r="D221" s="91"/>
      <c r="E221" s="92">
        <f>SUM(E8:E220)</f>
        <v>0</v>
      </c>
      <c r="F221" s="93">
        <f>SUM(F8:F220)</f>
        <v>0</v>
      </c>
    </row>
    <row r="222" ht="55.5" customHeight="1" spans="1:6">
      <c r="A222" s="94"/>
      <c r="B222" s="95"/>
      <c r="C222" s="94"/>
      <c r="D222" s="96"/>
      <c r="E222" s="94"/>
      <c r="F222" s="94"/>
    </row>
    <row r="223" ht="36.75" customHeight="1"/>
  </sheetData>
  <mergeCells count="25">
    <mergeCell ref="A1:C1"/>
    <mergeCell ref="A2:C2"/>
    <mergeCell ref="A3:F3"/>
    <mergeCell ref="A5:F5"/>
    <mergeCell ref="B7:E7"/>
    <mergeCell ref="A11:F11"/>
    <mergeCell ref="A19:D19"/>
    <mergeCell ref="A41:D41"/>
    <mergeCell ref="A56:D56"/>
    <mergeCell ref="A60:D60"/>
    <mergeCell ref="A70:F70"/>
    <mergeCell ref="A74:D74"/>
    <mergeCell ref="A80:D80"/>
    <mergeCell ref="A95:D95"/>
    <mergeCell ref="A114:F114"/>
    <mergeCell ref="A117:D117"/>
    <mergeCell ref="A123:D123"/>
    <mergeCell ref="A142:D142"/>
    <mergeCell ref="A144:D144"/>
    <mergeCell ref="A168:D168"/>
    <mergeCell ref="A185:D185"/>
    <mergeCell ref="A194:D194"/>
    <mergeCell ref="A199:D199"/>
    <mergeCell ref="A205:D205"/>
    <mergeCell ref="A209:D209"/>
  </mergeCells>
  <conditionalFormatting sqref="B20">
    <cfRule type="duplicateValues" dxfId="0" priority="53" stopIfTrue="1"/>
  </conditionalFormatting>
  <conditionalFormatting sqref="D24">
    <cfRule type="duplicateValues" dxfId="0" priority="222" stopIfTrue="1"/>
  </conditionalFormatting>
  <conditionalFormatting sqref="D27">
    <cfRule type="duplicateValues" dxfId="0" priority="278" stopIfTrue="1"/>
  </conditionalFormatting>
  <conditionalFormatting sqref="D28">
    <cfRule type="duplicateValues" dxfId="0" priority="276" stopIfTrue="1"/>
  </conditionalFormatting>
  <conditionalFormatting sqref="D29">
    <cfRule type="duplicateValues" dxfId="0" priority="277" stopIfTrue="1"/>
  </conditionalFormatting>
  <conditionalFormatting sqref="D30">
    <cfRule type="duplicateValues" dxfId="0" priority="273" stopIfTrue="1"/>
  </conditionalFormatting>
  <conditionalFormatting sqref="D31">
    <cfRule type="duplicateValues" dxfId="0" priority="990" stopIfTrue="1"/>
  </conditionalFormatting>
  <conditionalFormatting sqref="D33">
    <cfRule type="duplicateValues" dxfId="0" priority="221" stopIfTrue="1"/>
  </conditionalFormatting>
  <conditionalFormatting sqref="B37">
    <cfRule type="duplicateValues" dxfId="0" priority="811" stopIfTrue="1"/>
    <cfRule type="duplicateValues" dxfId="0" priority="812" stopIfTrue="1"/>
    <cfRule type="duplicateValues" dxfId="0" priority="813" stopIfTrue="1"/>
    <cfRule type="duplicateValues" dxfId="0" priority="814" stopIfTrue="1"/>
    <cfRule type="duplicateValues" dxfId="0" priority="815" stopIfTrue="1"/>
    <cfRule type="duplicateValues" dxfId="0" priority="816" stopIfTrue="1"/>
    <cfRule type="duplicateValues" dxfId="0" priority="817" stopIfTrue="1"/>
    <cfRule type="duplicateValues" dxfId="0" priority="818" stopIfTrue="1"/>
    <cfRule type="duplicateValues" dxfId="0" priority="819" stopIfTrue="1"/>
  </conditionalFormatting>
  <conditionalFormatting sqref="B38">
    <cfRule type="duplicateValues" dxfId="0" priority="793" stopIfTrue="1"/>
    <cfRule type="duplicateValues" dxfId="0" priority="794" stopIfTrue="1"/>
    <cfRule type="duplicateValues" dxfId="0" priority="795" stopIfTrue="1"/>
    <cfRule type="duplicateValues" dxfId="0" priority="796" stopIfTrue="1"/>
    <cfRule type="duplicateValues" dxfId="0" priority="797" stopIfTrue="1"/>
    <cfRule type="duplicateValues" dxfId="0" priority="798" stopIfTrue="1"/>
    <cfRule type="duplicateValues" dxfId="0" priority="799" stopIfTrue="1"/>
    <cfRule type="duplicateValues" dxfId="0" priority="800" stopIfTrue="1"/>
    <cfRule type="duplicateValues" dxfId="0" priority="801" stopIfTrue="1"/>
  </conditionalFormatting>
  <conditionalFormatting sqref="B39">
    <cfRule type="duplicateValues" dxfId="0" priority="336" stopIfTrue="1"/>
    <cfRule type="duplicateValues" dxfId="0" priority="337" stopIfTrue="1"/>
    <cfRule type="duplicateValues" dxfId="0" priority="338" stopIfTrue="1"/>
    <cfRule type="duplicateValues" dxfId="0" priority="339" stopIfTrue="1"/>
    <cfRule type="duplicateValues" dxfId="0" priority="340" stopIfTrue="1"/>
    <cfRule type="duplicateValues" dxfId="0" priority="341" stopIfTrue="1"/>
    <cfRule type="duplicateValues" dxfId="0" priority="342" stopIfTrue="1"/>
    <cfRule type="duplicateValues" dxfId="0" priority="343" stopIfTrue="1"/>
    <cfRule type="duplicateValues" dxfId="0" priority="344" stopIfTrue="1"/>
  </conditionalFormatting>
  <conditionalFormatting sqref="B58">
    <cfRule type="duplicateValues" dxfId="0" priority="37" stopIfTrue="1"/>
  </conditionalFormatting>
  <conditionalFormatting sqref="B59">
    <cfRule type="duplicateValues" dxfId="0" priority="741" stopIfTrue="1"/>
    <cfRule type="duplicateValues" dxfId="0" priority="742" stopIfTrue="1"/>
    <cfRule type="duplicateValues" dxfId="0" priority="743" stopIfTrue="1"/>
    <cfRule type="duplicateValues" dxfId="0" priority="744" stopIfTrue="1"/>
    <cfRule type="duplicateValues" dxfId="0" priority="745" stopIfTrue="1"/>
    <cfRule type="duplicateValues" dxfId="0" priority="746" stopIfTrue="1"/>
    <cfRule type="duplicateValues" dxfId="0" priority="747" stopIfTrue="1"/>
    <cfRule type="duplicateValues" dxfId="0" priority="748" stopIfTrue="1"/>
    <cfRule type="duplicateValues" dxfId="0" priority="749" stopIfTrue="1"/>
  </conditionalFormatting>
  <conditionalFormatting sqref="B64">
    <cfRule type="duplicateValues" dxfId="0" priority="41" stopIfTrue="1"/>
  </conditionalFormatting>
  <conditionalFormatting sqref="B133">
    <cfRule type="duplicateValues" dxfId="0" priority="54" stopIfTrue="1"/>
    <cfRule type="duplicateValues" dxfId="0" priority="55" stopIfTrue="1"/>
    <cfRule type="duplicateValues" dxfId="0" priority="56" stopIfTrue="1"/>
    <cfRule type="duplicateValues" dxfId="0" priority="57" stopIfTrue="1"/>
    <cfRule type="duplicateValues" dxfId="0" priority="58" stopIfTrue="1"/>
    <cfRule type="duplicateValues" dxfId="0" priority="59" stopIfTrue="1"/>
    <cfRule type="duplicateValues" dxfId="0" priority="60" stopIfTrue="1"/>
    <cfRule type="duplicateValues" dxfId="0" priority="61" stopIfTrue="1"/>
    <cfRule type="duplicateValues" dxfId="0" priority="62" stopIfTrue="1"/>
    <cfRule type="duplicateValues" dxfId="0" priority="63" stopIfTrue="1"/>
    <cfRule type="duplicateValues" dxfId="0" priority="64" stopIfTrue="1"/>
  </conditionalFormatting>
  <conditionalFormatting sqref="B140">
    <cfRule type="duplicateValues" dxfId="1" priority="25" stopIfTrue="1"/>
    <cfRule type="duplicateValues" dxfId="1" priority="26" stopIfTrue="1"/>
    <cfRule type="duplicateValues" dxfId="1" priority="27" stopIfTrue="1"/>
    <cfRule type="duplicateValues" dxfId="1" priority="28" stopIfTrue="1"/>
    <cfRule type="duplicateValues" dxfId="1" priority="29" stopIfTrue="1"/>
    <cfRule type="duplicateValues" dxfId="1" priority="30" stopIfTrue="1"/>
    <cfRule type="duplicateValues" dxfId="1" priority="31" stopIfTrue="1"/>
    <cfRule type="duplicateValues" dxfId="1" priority="32" stopIfTrue="1"/>
    <cfRule type="duplicateValues" dxfId="1" priority="33" stopIfTrue="1"/>
    <cfRule type="duplicateValues" dxfId="1" priority="34" stopIfTrue="1"/>
    <cfRule type="duplicateValues" dxfId="1" priority="35" stopIfTrue="1"/>
    <cfRule type="duplicateValues" dxfId="1" priority="36" stopIfTrue="1"/>
  </conditionalFormatting>
  <conditionalFormatting sqref="B141">
    <cfRule type="duplicateValues" dxfId="0" priority="303" stopIfTrue="1"/>
    <cfRule type="duplicateValues" dxfId="0" priority="304" stopIfTrue="1"/>
    <cfRule type="duplicateValues" dxfId="0" priority="305" stopIfTrue="1"/>
    <cfRule type="duplicateValues" dxfId="0" priority="306" stopIfTrue="1"/>
    <cfRule type="duplicateValues" dxfId="0" priority="307" stopIfTrue="1"/>
    <cfRule type="duplicateValues" dxfId="0" priority="308" stopIfTrue="1"/>
    <cfRule type="duplicateValues" dxfId="0" priority="309" stopIfTrue="1"/>
    <cfRule type="duplicateValues" dxfId="0" priority="310" stopIfTrue="1"/>
    <cfRule type="duplicateValues" dxfId="0" priority="311" stopIfTrue="1"/>
    <cfRule type="duplicateValues" dxfId="0" priority="312" stopIfTrue="1"/>
    <cfRule type="duplicateValues" dxfId="0" priority="313" stopIfTrue="1"/>
  </conditionalFormatting>
  <conditionalFormatting sqref="B143">
    <cfRule type="duplicateValues" dxfId="0" priority="42" stopIfTrue="1"/>
    <cfRule type="duplicateValues" dxfId="0" priority="43" stopIfTrue="1"/>
    <cfRule type="duplicateValues" dxfId="0" priority="44" stopIfTrue="1"/>
    <cfRule type="duplicateValues" dxfId="0" priority="45" stopIfTrue="1"/>
    <cfRule type="duplicateValues" dxfId="0" priority="46" stopIfTrue="1"/>
    <cfRule type="duplicateValues" dxfId="0" priority="47" stopIfTrue="1"/>
    <cfRule type="duplicateValues" dxfId="0" priority="48" stopIfTrue="1"/>
    <cfRule type="duplicateValues" dxfId="0" priority="49" stopIfTrue="1"/>
    <cfRule type="duplicateValues" dxfId="0" priority="50" stopIfTrue="1"/>
    <cfRule type="duplicateValues" dxfId="0" priority="51" stopIfTrue="1"/>
    <cfRule type="duplicateValues" dxfId="0" priority="52" stopIfTrue="1"/>
  </conditionalFormatting>
  <conditionalFormatting sqref="B149">
    <cfRule type="duplicateValues" dxfId="0" priority="296" stopIfTrue="1"/>
    <cfRule type="duplicateValues" dxfId="0" priority="297" stopIfTrue="1"/>
    <cfRule type="duplicateValues" dxfId="0" priority="298" stopIfTrue="1"/>
    <cfRule type="duplicateValues" dxfId="0" priority="299" stopIfTrue="1"/>
    <cfRule type="duplicateValues" dxfId="0" priority="300" stopIfTrue="1"/>
    <cfRule type="duplicateValues" dxfId="0" priority="301" stopIfTrue="1"/>
    <cfRule type="duplicateValues" dxfId="0" priority="302" stopIfTrue="1"/>
  </conditionalFormatting>
  <conditionalFormatting sqref="B150">
    <cfRule type="duplicateValues" dxfId="0" priority="454" stopIfTrue="1"/>
    <cfRule type="duplicateValues" dxfId="0" priority="455" stopIfTrue="1"/>
    <cfRule type="duplicateValues" dxfId="0" priority="456" stopIfTrue="1"/>
    <cfRule type="duplicateValues" dxfId="0" priority="457" stopIfTrue="1"/>
    <cfRule type="duplicateValues" dxfId="0" priority="458" stopIfTrue="1"/>
    <cfRule type="duplicateValues" dxfId="0" priority="459" stopIfTrue="1"/>
    <cfRule type="duplicateValues" dxfId="0" priority="460" stopIfTrue="1"/>
    <cfRule type="duplicateValues" dxfId="0" priority="461" stopIfTrue="1"/>
    <cfRule type="duplicateValues" dxfId="0" priority="462" stopIfTrue="1"/>
  </conditionalFormatting>
  <conditionalFormatting sqref="B153">
    <cfRule type="duplicateValues" dxfId="0" priority="481" stopIfTrue="1"/>
    <cfRule type="duplicateValues" dxfId="0" priority="482" stopIfTrue="1"/>
    <cfRule type="duplicateValues" dxfId="0" priority="483" stopIfTrue="1"/>
    <cfRule type="duplicateValues" dxfId="0" priority="484" stopIfTrue="1"/>
    <cfRule type="duplicateValues" dxfId="0" priority="485" stopIfTrue="1"/>
    <cfRule type="duplicateValues" dxfId="0" priority="486" stopIfTrue="1"/>
    <cfRule type="duplicateValues" dxfId="0" priority="487" stopIfTrue="1"/>
    <cfRule type="duplicateValues" dxfId="0" priority="488" stopIfTrue="1"/>
    <cfRule type="duplicateValues" dxfId="0" priority="489" stopIfTrue="1"/>
  </conditionalFormatting>
  <conditionalFormatting sqref="B159">
    <cfRule type="duplicateValues" dxfId="0" priority="452" stopIfTrue="1"/>
  </conditionalFormatting>
  <conditionalFormatting sqref="B160">
    <cfRule type="duplicateValues" dxfId="0" priority="442" stopIfTrue="1"/>
  </conditionalFormatting>
  <conditionalFormatting sqref="B163">
    <cfRule type="duplicateValues" dxfId="0" priority="154" stopIfTrue="1"/>
    <cfRule type="duplicateValues" dxfId="0" priority="155" stopIfTrue="1"/>
    <cfRule type="duplicateValues" dxfId="0" priority="156" stopIfTrue="1"/>
    <cfRule type="duplicateValues" dxfId="0" priority="157" stopIfTrue="1"/>
    <cfRule type="duplicateValues" dxfId="0" priority="158" stopIfTrue="1"/>
    <cfRule type="duplicateValues" dxfId="0" priority="159" stopIfTrue="1"/>
    <cfRule type="duplicateValues" dxfId="0" priority="160" stopIfTrue="1"/>
    <cfRule type="duplicateValues" dxfId="0" priority="161" stopIfTrue="1"/>
    <cfRule type="duplicateValues" dxfId="0" priority="162" stopIfTrue="1"/>
    <cfRule type="duplicateValues" dxfId="0" priority="163" stopIfTrue="1"/>
    <cfRule type="duplicateValues" dxfId="0" priority="164" stopIfTrue="1"/>
  </conditionalFormatting>
  <conditionalFormatting sqref="B165">
    <cfRule type="duplicateValues" dxfId="0" priority="440" stopIfTrue="1"/>
  </conditionalFormatting>
  <conditionalFormatting sqref="B166">
    <cfRule type="duplicateValues" dxfId="0" priority="439" stopIfTrue="1"/>
  </conditionalFormatting>
  <conditionalFormatting sqref="B167">
    <cfRule type="duplicateValues" dxfId="0" priority="419" stopIfTrue="1"/>
  </conditionalFormatting>
  <conditionalFormatting sqref="B170">
    <cfRule type="duplicateValues" dxfId="1" priority="1" stopIfTrue="1"/>
    <cfRule type="duplicateValues" dxfId="1" priority="2" stopIfTrue="1"/>
    <cfRule type="duplicateValues" dxfId="1" priority="3" stopIfTrue="1"/>
    <cfRule type="duplicateValues" dxfId="1" priority="4" stopIfTrue="1"/>
    <cfRule type="duplicateValues" dxfId="1" priority="5" stopIfTrue="1"/>
    <cfRule type="duplicateValues" dxfId="1" priority="6" stopIfTrue="1"/>
    <cfRule type="duplicateValues" dxfId="1" priority="7" stopIfTrue="1"/>
    <cfRule type="duplicateValues" dxfId="1" priority="8" stopIfTrue="1"/>
    <cfRule type="duplicateValues" dxfId="1" priority="9" stopIfTrue="1"/>
    <cfRule type="duplicateValues" dxfId="1" priority="10" stopIfTrue="1"/>
    <cfRule type="duplicateValues" dxfId="1" priority="11" stopIfTrue="1"/>
    <cfRule type="duplicateValues" dxfId="1" priority="12" stopIfTrue="1"/>
  </conditionalFormatting>
  <conditionalFormatting sqref="B174">
    <cfRule type="duplicateValues" dxfId="0" priority="291" stopIfTrue="1"/>
    <cfRule type="duplicateValues" dxfId="0" priority="292" stopIfTrue="1"/>
    <cfRule type="duplicateValues" dxfId="0" priority="293" stopIfTrue="1"/>
    <cfRule type="duplicateValues" dxfId="0" priority="294" stopIfTrue="1"/>
    <cfRule type="duplicateValues" dxfId="0" priority="295" stopIfTrue="1"/>
  </conditionalFormatting>
  <conditionalFormatting sqref="B175">
    <cfRule type="duplicateValues" dxfId="0" priority="279" stopIfTrue="1"/>
    <cfRule type="duplicateValues" dxfId="0" priority="280" stopIfTrue="1"/>
    <cfRule type="duplicateValues" dxfId="0" priority="281" stopIfTrue="1"/>
    <cfRule type="duplicateValues" dxfId="0" priority="282" stopIfTrue="1"/>
    <cfRule type="duplicateValues" dxfId="0" priority="283" stopIfTrue="1"/>
  </conditionalFormatting>
  <conditionalFormatting sqref="B193">
    <cfRule type="duplicateValues" dxfId="0" priority="284" stopIfTrue="1"/>
    <cfRule type="duplicateValues" dxfId="0" priority="285" stopIfTrue="1"/>
    <cfRule type="duplicateValues" dxfId="0" priority="286" stopIfTrue="1"/>
    <cfRule type="duplicateValues" dxfId="0" priority="287" stopIfTrue="1"/>
    <cfRule type="duplicateValues" dxfId="0" priority="288" stopIfTrue="1"/>
    <cfRule type="duplicateValues" dxfId="0" priority="289" stopIfTrue="1"/>
    <cfRule type="duplicateValues" dxfId="0" priority="290" stopIfTrue="1"/>
  </conditionalFormatting>
  <conditionalFormatting sqref="B195">
    <cfRule type="duplicateValues" dxfId="0" priority="392" stopIfTrue="1"/>
    <cfRule type="duplicateValues" dxfId="0" priority="393" stopIfTrue="1"/>
    <cfRule type="duplicateValues" dxfId="0" priority="394" stopIfTrue="1"/>
    <cfRule type="duplicateValues" dxfId="0" priority="395" stopIfTrue="1"/>
    <cfRule type="duplicateValues" dxfId="0" priority="396" stopIfTrue="1"/>
    <cfRule type="duplicateValues" dxfId="0" priority="397" stopIfTrue="1"/>
    <cfRule type="duplicateValues" dxfId="0" priority="398" stopIfTrue="1"/>
    <cfRule type="duplicateValues" dxfId="0" priority="399" stopIfTrue="1"/>
    <cfRule type="duplicateValues" dxfId="0" priority="400" stopIfTrue="1"/>
  </conditionalFormatting>
  <conditionalFormatting sqref="B196">
    <cfRule type="duplicateValues" dxfId="0" priority="383" stopIfTrue="1"/>
    <cfRule type="duplicateValues" dxfId="0" priority="385" stopIfTrue="1"/>
    <cfRule type="duplicateValues" dxfId="0" priority="386" stopIfTrue="1"/>
    <cfRule type="duplicateValues" dxfId="0" priority="387" stopIfTrue="1"/>
    <cfRule type="duplicateValues" dxfId="0" priority="388" stopIfTrue="1"/>
    <cfRule type="duplicateValues" dxfId="0" priority="389" stopIfTrue="1"/>
    <cfRule type="duplicateValues" dxfId="0" priority="390" stopIfTrue="1"/>
    <cfRule type="duplicateValues" dxfId="0" priority="391" stopIfTrue="1"/>
  </conditionalFormatting>
  <conditionalFormatting sqref="B197">
    <cfRule type="duplicateValues" dxfId="0" priority="346" stopIfTrue="1"/>
    <cfRule type="duplicateValues" dxfId="0" priority="347" stopIfTrue="1"/>
    <cfRule type="duplicateValues" dxfId="0" priority="348" stopIfTrue="1"/>
    <cfRule type="duplicateValues" dxfId="0" priority="349" stopIfTrue="1"/>
    <cfRule type="duplicateValues" dxfId="0" priority="350" stopIfTrue="1"/>
    <cfRule type="duplicateValues" dxfId="0" priority="351" stopIfTrue="1"/>
    <cfRule type="duplicateValues" dxfId="0" priority="352" stopIfTrue="1"/>
    <cfRule type="duplicateValues" dxfId="0" priority="353" stopIfTrue="1"/>
    <cfRule type="duplicateValues" dxfId="0" priority="354" stopIfTrue="1"/>
  </conditionalFormatting>
  <conditionalFormatting sqref="B206">
    <cfRule type="duplicateValues" dxfId="0" priority="39" stopIfTrue="1"/>
  </conditionalFormatting>
  <conditionalFormatting sqref="B207">
    <cfRule type="duplicateValues" dxfId="0" priority="235" stopIfTrue="1"/>
  </conditionalFormatting>
  <conditionalFormatting sqref="B208">
    <cfRule type="duplicateValues" dxfId="0" priority="223" stopIfTrue="1"/>
  </conditionalFormatting>
  <conditionalFormatting sqref="B217">
    <cfRule type="duplicateValues" dxfId="0" priority="38" stopIfTrue="1"/>
  </conditionalFormatting>
  <conditionalFormatting sqref="B8:B10">
    <cfRule type="duplicateValues" dxfId="0" priority="956" stopIfTrue="1"/>
    <cfRule type="duplicateValues" dxfId="0" priority="957" stopIfTrue="1"/>
    <cfRule type="duplicateValues" dxfId="0" priority="958" stopIfTrue="1"/>
    <cfRule type="duplicateValues" dxfId="0" priority="959" stopIfTrue="1"/>
    <cfRule type="duplicateValues" dxfId="0" priority="960" stopIfTrue="1"/>
    <cfRule type="duplicateValues" dxfId="0" priority="961" stopIfTrue="1"/>
    <cfRule type="duplicateValues" dxfId="0" priority="962" stopIfTrue="1"/>
    <cfRule type="duplicateValues" dxfId="0" priority="963" stopIfTrue="1"/>
    <cfRule type="duplicateValues" dxfId="0" priority="964" stopIfTrue="1"/>
  </conditionalFormatting>
  <conditionalFormatting sqref="B12:B18">
    <cfRule type="duplicateValues" dxfId="0" priority="974" stopIfTrue="1"/>
  </conditionalFormatting>
  <conditionalFormatting sqref="B42:B51">
    <cfRule type="duplicateValues" dxfId="0" priority="1002" stopIfTrue="1"/>
  </conditionalFormatting>
  <conditionalFormatting sqref="B52:B55">
    <cfRule type="duplicateValues" dxfId="0" priority="718" stopIfTrue="1"/>
    <cfRule type="duplicateValues" dxfId="0" priority="719" stopIfTrue="1"/>
    <cfRule type="duplicateValues" dxfId="0" priority="720" stopIfTrue="1"/>
    <cfRule type="duplicateValues" dxfId="0" priority="721" stopIfTrue="1"/>
    <cfRule type="duplicateValues" dxfId="0" priority="722" stopIfTrue="1"/>
    <cfRule type="duplicateValues" dxfId="0" priority="723" stopIfTrue="1"/>
    <cfRule type="duplicateValues" dxfId="0" priority="724" stopIfTrue="1"/>
    <cfRule type="duplicateValues" dxfId="0" priority="725" stopIfTrue="1"/>
    <cfRule type="duplicateValues" dxfId="0" priority="726" stopIfTrue="1"/>
  </conditionalFormatting>
  <conditionalFormatting sqref="B57:B59">
    <cfRule type="duplicateValues" dxfId="0" priority="1003" stopIfTrue="1"/>
  </conditionalFormatting>
  <conditionalFormatting sqref="B71:B73">
    <cfRule type="duplicateValues" dxfId="0" priority="920" stopIfTrue="1"/>
    <cfRule type="duplicateValues" dxfId="0" priority="921" stopIfTrue="1"/>
    <cfRule type="duplicateValues" dxfId="0" priority="922" stopIfTrue="1"/>
    <cfRule type="duplicateValues" dxfId="0" priority="923" stopIfTrue="1"/>
    <cfRule type="duplicateValues" dxfId="0" priority="924" stopIfTrue="1"/>
    <cfRule type="duplicateValues" dxfId="0" priority="925" stopIfTrue="1"/>
    <cfRule type="duplicateValues" dxfId="0" priority="926" stopIfTrue="1"/>
    <cfRule type="duplicateValues" dxfId="0" priority="927" stopIfTrue="1"/>
    <cfRule type="duplicateValues" dxfId="0" priority="928" stopIfTrue="1"/>
  </conditionalFormatting>
  <conditionalFormatting sqref="B75:B79">
    <cfRule type="duplicateValues" dxfId="0" priority="991" stopIfTrue="1"/>
  </conditionalFormatting>
  <conditionalFormatting sqref="B81:B94">
    <cfRule type="duplicateValues" dxfId="0" priority="997" stopIfTrue="1"/>
  </conditionalFormatting>
  <conditionalFormatting sqref="B96:B113">
    <cfRule type="duplicateValues" dxfId="0" priority="999" stopIfTrue="1"/>
  </conditionalFormatting>
  <conditionalFormatting sqref="B115:B116">
    <cfRule type="duplicateValues" dxfId="0" priority="646" stopIfTrue="1"/>
    <cfRule type="duplicateValues" dxfId="0" priority="647" stopIfTrue="1"/>
    <cfRule type="duplicateValues" dxfId="0" priority="648" stopIfTrue="1"/>
    <cfRule type="duplicateValues" dxfId="0" priority="649" stopIfTrue="1"/>
    <cfRule type="duplicateValues" dxfId="0" priority="650" stopIfTrue="1"/>
    <cfRule type="duplicateValues" dxfId="0" priority="651" stopIfTrue="1"/>
    <cfRule type="duplicateValues" dxfId="0" priority="652" stopIfTrue="1"/>
    <cfRule type="duplicateValues" dxfId="0" priority="653" stopIfTrue="1"/>
    <cfRule type="duplicateValues" dxfId="0" priority="654" stopIfTrue="1"/>
  </conditionalFormatting>
  <conditionalFormatting sqref="B118:B122">
    <cfRule type="duplicateValues" dxfId="0" priority="628" stopIfTrue="1"/>
    <cfRule type="duplicateValues" dxfId="0" priority="629" stopIfTrue="1"/>
    <cfRule type="duplicateValues" dxfId="0" priority="630" stopIfTrue="1"/>
    <cfRule type="duplicateValues" dxfId="0" priority="631" stopIfTrue="1"/>
    <cfRule type="duplicateValues" dxfId="0" priority="632" stopIfTrue="1"/>
    <cfRule type="duplicateValues" dxfId="0" priority="633" stopIfTrue="1"/>
    <cfRule type="duplicateValues" dxfId="0" priority="634" stopIfTrue="1"/>
    <cfRule type="duplicateValues" dxfId="0" priority="635" stopIfTrue="1"/>
    <cfRule type="duplicateValues" dxfId="0" priority="636" stopIfTrue="1"/>
  </conditionalFormatting>
  <conditionalFormatting sqref="B124:B129">
    <cfRule type="duplicateValues" dxfId="0" priority="982" stopIfTrue="1"/>
  </conditionalFormatting>
  <conditionalFormatting sqref="B131:B132">
    <cfRule type="duplicateValues" dxfId="0" priority="610" stopIfTrue="1"/>
    <cfRule type="duplicateValues" dxfId="0" priority="612" stopIfTrue="1"/>
    <cfRule type="duplicateValues" dxfId="0" priority="613" stopIfTrue="1"/>
    <cfRule type="duplicateValues" dxfId="0" priority="614" stopIfTrue="1"/>
    <cfRule type="duplicateValues" dxfId="0" priority="615" stopIfTrue="1"/>
    <cfRule type="duplicateValues" dxfId="0" priority="616" stopIfTrue="1"/>
    <cfRule type="duplicateValues" dxfId="0" priority="617" stopIfTrue="1"/>
    <cfRule type="duplicateValues" dxfId="0" priority="618" stopIfTrue="1"/>
  </conditionalFormatting>
  <conditionalFormatting sqref="B145:B146">
    <cfRule type="duplicateValues" dxfId="0" priority="526" stopIfTrue="1"/>
    <cfRule type="duplicateValues" dxfId="0" priority="527" stopIfTrue="1"/>
    <cfRule type="duplicateValues" dxfId="0" priority="528" stopIfTrue="1"/>
    <cfRule type="duplicateValues" dxfId="0" priority="529" stopIfTrue="1"/>
    <cfRule type="duplicateValues" dxfId="0" priority="530" stopIfTrue="1"/>
    <cfRule type="duplicateValues" dxfId="0" priority="531" stopIfTrue="1"/>
    <cfRule type="duplicateValues" dxfId="0" priority="532" stopIfTrue="1"/>
    <cfRule type="duplicateValues" dxfId="0" priority="533" stopIfTrue="1"/>
    <cfRule type="duplicateValues" dxfId="0" priority="534" stopIfTrue="1"/>
  </conditionalFormatting>
  <conditionalFormatting sqref="B151:B152">
    <cfRule type="duplicateValues" dxfId="0" priority="490" stopIfTrue="1"/>
    <cfRule type="duplicateValues" dxfId="0" priority="491" stopIfTrue="1"/>
    <cfRule type="duplicateValues" dxfId="0" priority="492" stopIfTrue="1"/>
    <cfRule type="duplicateValues" dxfId="0" priority="493" stopIfTrue="1"/>
    <cfRule type="duplicateValues" dxfId="0" priority="494" stopIfTrue="1"/>
    <cfRule type="duplicateValues" dxfId="0" priority="495" stopIfTrue="1"/>
    <cfRule type="duplicateValues" dxfId="0" priority="496" stopIfTrue="1"/>
    <cfRule type="duplicateValues" dxfId="0" priority="497" stopIfTrue="1"/>
    <cfRule type="duplicateValues" dxfId="0" priority="498" stopIfTrue="1"/>
  </conditionalFormatting>
  <conditionalFormatting sqref="B154:B157">
    <cfRule type="duplicateValues" dxfId="0" priority="472" stopIfTrue="1"/>
    <cfRule type="duplicateValues" dxfId="0" priority="473" stopIfTrue="1"/>
    <cfRule type="duplicateValues" dxfId="0" priority="474" stopIfTrue="1"/>
    <cfRule type="duplicateValues" dxfId="0" priority="475" stopIfTrue="1"/>
    <cfRule type="duplicateValues" dxfId="0" priority="476" stopIfTrue="1"/>
    <cfRule type="duplicateValues" dxfId="0" priority="477" stopIfTrue="1"/>
    <cfRule type="duplicateValues" dxfId="0" priority="478" stopIfTrue="1"/>
    <cfRule type="duplicateValues" dxfId="0" priority="479" stopIfTrue="1"/>
    <cfRule type="duplicateValues" dxfId="0" priority="480" stopIfTrue="1"/>
  </conditionalFormatting>
  <conditionalFormatting sqref="B161:B162">
    <cfRule type="duplicateValues" dxfId="0" priority="441" stopIfTrue="1"/>
  </conditionalFormatting>
  <conditionalFormatting sqref="B169:B173">
    <cfRule type="duplicateValues" dxfId="0" priority="565" stopIfTrue="1"/>
    <cfRule type="duplicateValues" dxfId="0" priority="567" stopIfTrue="1"/>
    <cfRule type="duplicateValues" dxfId="0" priority="568" stopIfTrue="1"/>
    <cfRule type="duplicateValues" dxfId="0" priority="569" stopIfTrue="1"/>
    <cfRule type="duplicateValues" dxfId="0" priority="570" stopIfTrue="1"/>
    <cfRule type="duplicateValues" dxfId="0" priority="571" stopIfTrue="1"/>
    <cfRule type="duplicateValues" dxfId="0" priority="572" stopIfTrue="1"/>
    <cfRule type="duplicateValues" dxfId="0" priority="573" stopIfTrue="1"/>
  </conditionalFormatting>
  <conditionalFormatting sqref="B177:B184">
    <cfRule type="duplicateValues" dxfId="0" priority="165" stopIfTrue="1"/>
  </conditionalFormatting>
  <conditionalFormatting sqref="B186:B193">
    <cfRule type="duplicateValues" dxfId="0" priority="1000" stopIfTrue="1"/>
  </conditionalFormatting>
  <conditionalFormatting sqref="B200:B204">
    <cfRule type="duplicateValues" dxfId="0" priority="375" stopIfTrue="1"/>
  </conditionalFormatting>
  <conditionalFormatting sqref="D22:D23">
    <cfRule type="duplicateValues" dxfId="0" priority="851" stopIfTrue="1"/>
  </conditionalFormatting>
  <hyperlinks>
    <hyperlink ref="D1" r:id="rId1" display="cio39@mail.ru"/>
    <hyperlink ref="D2" r:id="rId2" display="uchkollektor39@mail.ru "/>
  </hyperlinks>
  <pageMargins left="0" right="0" top="0" bottom="0" header="0.31496062992126" footer="0.31496062992126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7" sqref="G17"/>
    </sheetView>
  </sheetViews>
  <sheetFormatPr defaultColWidth="9" defaultRowHeight="15"/>
  <cols>
    <col min="2" max="2" width="29.8571428571429" customWidth="1"/>
    <col min="7" max="7" width="61.1428571428571" customWidth="1"/>
  </cols>
  <sheetData/>
  <pageMargins left="0.7" right="0.7" top="0.75" bottom="0.75" header="0.3" footer="0.3"/>
  <pageSetup paperSize="9" orientation="portrait" horizont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RePack by SPecialiST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kzv20</cp:lastModifiedBy>
  <dcterms:created xsi:type="dcterms:W3CDTF">2014-01-20T18:19:00Z</dcterms:created>
  <cp:lastPrinted>2024-04-10T15:14:00Z</cp:lastPrinted>
  <dcterms:modified xsi:type="dcterms:W3CDTF">2025-03-04T08:06:56Z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0A720F300D9A42D588AA0C48E4E86553_12</vt:lpwstr>
  </property>
  <property fmtid="{D5CDD505-2E9C-101B-9397-08002B2CF9AE}" pid="3" name="KSOProductBuildVer">
    <vt:lpwstr>1049-12.2.0.19307</vt:lpwstr>
  </property>
</Properties>
</file>